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896" activeTab="0"/>
  </bookViews>
  <sheets>
    <sheet name="Приложение №1" sheetId="1" r:id="rId1"/>
    <sheet name="Приложение №2А" sheetId="2" r:id="rId2"/>
    <sheet name="Приложение №2Б" sheetId="3" r:id="rId3"/>
    <sheet name="Приложение №2В" sheetId="4" r:id="rId4"/>
    <sheet name="Приложение №2Г" sheetId="5" r:id="rId5"/>
    <sheet name="Приложение №3а" sheetId="6" r:id="rId6"/>
    <sheet name="Приложение №3б" sheetId="7" r:id="rId7"/>
    <sheet name="Приложение №4" sheetId="8" r:id="rId8"/>
    <sheet name="Приложение №5" sheetId="9" r:id="rId9"/>
  </sheets>
  <externalReferences>
    <externalReference r:id="rId12"/>
  </externalReferences>
  <definedNames>
    <definedName name="_xlnm.Print_Area" localSheetId="8">'Приложение №5'!$A$1:$H$173</definedName>
  </definedNames>
  <calcPr fullCalcOnLoad="1"/>
</workbook>
</file>

<file path=xl/sharedStrings.xml><?xml version="1.0" encoding="utf-8"?>
<sst xmlns="http://schemas.openxmlformats.org/spreadsheetml/2006/main" count="4418" uniqueCount="1647">
  <si>
    <t>ИП Шадрин А.В. Маг.№2 с.Елово (П)</t>
  </si>
  <si>
    <t>ИП Шадрин А.В.  с.Елово</t>
  </si>
  <si>
    <t>Компания Дилия кот.с.Елово</t>
  </si>
  <si>
    <t>Промсервис кот.дет.дома с.Елово</t>
  </si>
  <si>
    <t>Ред. районной газеты Искра Прикамья с.Елово</t>
  </si>
  <si>
    <t>ТД  Молоко с.Елово (П)</t>
  </si>
  <si>
    <t>Тепломонтаж кот № 1 с.Елово</t>
  </si>
  <si>
    <t>Тепломонтаж кот № 10 с.Елово</t>
  </si>
  <si>
    <t>Тепломонтаж кот № 11 с.Елово</t>
  </si>
  <si>
    <t>Тепломонтаж кот.№ 4 с.Елово</t>
  </si>
  <si>
    <t>Тепломонтаж кот.№ 5 с.Елово</t>
  </si>
  <si>
    <t>Тепломонтаж кот.№ 7. с.Елово</t>
  </si>
  <si>
    <t>Тепломонтаж кот.№ 9. с.Елово</t>
  </si>
  <si>
    <t>Чайковский ДИПИ кот-ная с.Елово</t>
  </si>
  <si>
    <t>ЧПГК с.Елово (Б)</t>
  </si>
  <si>
    <t>Уинский район</t>
  </si>
  <si>
    <t>ГРС Б. Ась</t>
  </si>
  <si>
    <t xml:space="preserve"> СТЭК д/сад с.Аспа</t>
  </si>
  <si>
    <t>Нива с.Аспа</t>
  </si>
  <si>
    <t xml:space="preserve"> СТЭК кот.с/пос с.Аспа</t>
  </si>
  <si>
    <t xml:space="preserve"> Уинстеплоэнерго кот.АБК школы с.Аспа</t>
  </si>
  <si>
    <t xml:space="preserve"> Уинстеплоэнерго кот.больницы с.Аспа</t>
  </si>
  <si>
    <t>ГРС В. Сып</t>
  </si>
  <si>
    <t>ИП Рябов В.А.колб.цех с.В.Сып (П)</t>
  </si>
  <si>
    <t>ИП Гафиева Б.Н.кот. с.В.Сып</t>
  </si>
  <si>
    <t>СТЭК дом культуры с.В.Сып</t>
  </si>
  <si>
    <t>СТЭК  пож.депо  с.В.Сып</t>
  </si>
  <si>
    <t xml:space="preserve"> Уинстеплоэнерго кот начальной школы с.В.Сып</t>
  </si>
  <si>
    <t xml:space="preserve"> Уинстеплоэнерго кот  столовой с.В.Сып</t>
  </si>
  <si>
    <t xml:space="preserve"> Уинстеплоэнерго кот  ФАП с.В.Сып</t>
  </si>
  <si>
    <t xml:space="preserve"> Уинстеплоэнерго кот  школы с.В.Сып</t>
  </si>
  <si>
    <t>ГРС Уинское</t>
  </si>
  <si>
    <t>22  ОППС Перм.края  ПЧ-92 с.Уинское (Б)</t>
  </si>
  <si>
    <t>Котельная БГХ с.Уинское</t>
  </si>
  <si>
    <t>Гарант кафе-магазин с.Уинское (П)</t>
  </si>
  <si>
    <t>ИП Габов В.Н. кафе с.Уинское (П)</t>
  </si>
  <si>
    <t>ИП Габов В.Н. магазин с.Уинское (П)</t>
  </si>
  <si>
    <t>ИП Плотников А.Н. мини-рынок с.Уинское (П)</t>
  </si>
  <si>
    <t>ИП Саратикян С.А. ТКУ-1130с.Уинское (П)</t>
  </si>
  <si>
    <t>ИП Сыромятников А.М. гост.-кафе с.Уинское (П)</t>
  </si>
  <si>
    <t>ИП Сыромятников А.М.маг.Светлана с.Уинское (П)</t>
  </si>
  <si>
    <t>ИП Туманян А.Б. маг. Надежда с.Уиннское (П)</t>
  </si>
  <si>
    <t>МОВО при ОВД с. Уинское (Б)</t>
  </si>
  <si>
    <t>прав.Приход  храма  Петра и Павла с.Уинское(П)</t>
  </si>
  <si>
    <t>Редакция газеты Родник-1 с.Уинское</t>
  </si>
  <si>
    <t>СТЭК  кот. училища с.Уинское (П)</t>
  </si>
  <si>
    <t>СТЭК школа ремесел с.Уинское (П)</t>
  </si>
  <si>
    <t>Торг.центр Сарко адм.здание с.Уинское (П)</t>
  </si>
  <si>
    <t>Уинсктеплоэнерго кот. д/с с.Уинское</t>
  </si>
  <si>
    <t>Уинсктеплоэнерго  кот. жилого  дома с.Уинское</t>
  </si>
  <si>
    <t>Уинсктеплоэнерго  кот.с/пос.с.Чайка с.Уинское</t>
  </si>
  <si>
    <t>Уинсктеплоэнерго  кот. Центральная  1 с.Уинское</t>
  </si>
  <si>
    <t>Уинсктеплоэнерго  кот. Центральная  2 с.Уинское</t>
  </si>
  <si>
    <t>Уинсктеплоэнерго  кот. шк.Чайка с.Уинское (П)</t>
  </si>
  <si>
    <t>Уинсктеплоэнерго  кот. школы  с.Уинское</t>
  </si>
  <si>
    <t>Уинсктеплоэнерго ТКУ -1130 (П)</t>
  </si>
  <si>
    <t>Октябрьский район</t>
  </si>
  <si>
    <t>ГРС Октябрьский</t>
  </si>
  <si>
    <t>Маслозавод п.Октябрьский (П)</t>
  </si>
  <si>
    <t>Газстройдеталь п.Октябрьский</t>
  </si>
  <si>
    <t>Октябрьскагропромхимия</t>
  </si>
  <si>
    <t>Автотранспортник п.Октябрьский</t>
  </si>
  <si>
    <t>Адм.Заводо-Тюш.с/пос.кот.(Б)</t>
  </si>
  <si>
    <t>ИП Змеева И.Н. маг. п.Октябрьский (П)</t>
  </si>
  <si>
    <t>ИП Иванова Е.В.маг.Ладья п.Октябрьский (П)</t>
  </si>
  <si>
    <t>ИП Карякин И.А.павильон п.Октябрьский (П)</t>
  </si>
  <si>
    <t>ИП Ладин А.В.  п.Октябрьский</t>
  </si>
  <si>
    <t>ИП Ладина С.Ф. кот.гаража п.Октябрьский</t>
  </si>
  <si>
    <t>ИП Осенков В.А.м-н Родник  п.Октябрьский</t>
  </si>
  <si>
    <t>ИП Осенков В.А.м-н Теремок   п.Октябрьский</t>
  </si>
  <si>
    <t>ИП Рудаков С.Я. Маг.Надежный парт. П.Октябрьский (П)</t>
  </si>
  <si>
    <t>ИП Селезнева В.И. п.Октябрьский )(ЯЭГ)</t>
  </si>
  <si>
    <t>ИП Соловьев И.В. п.Октябрьский</t>
  </si>
  <si>
    <t>ИП Терехина Н.А.магазин п.Октябрьский (П)</t>
  </si>
  <si>
    <t>ИП Упырев В.И.маг.Орион п.Октябрьский (П)</t>
  </si>
  <si>
    <t>ИП Упырев В.И. п.Октябрьский</t>
  </si>
  <si>
    <t>ИП Хлопин Р.П. кот.торг.-пр.комп. п.Октябрьский (П)</t>
  </si>
  <si>
    <t>ИП Шолохова Т.В. магазин п.Октябрьский (П)</t>
  </si>
  <si>
    <t>ИП Шубенцова Л.А. п.Октябрьский</t>
  </si>
  <si>
    <t>Клен  п.Октябрьский (Н)</t>
  </si>
  <si>
    <t>Комфорт п.Октябрьский</t>
  </si>
  <si>
    <t>Махалля п.Октябрьский кот. (П)</t>
  </si>
  <si>
    <t>МУП ОРА №116 п.Октябрьский</t>
  </si>
  <si>
    <t>Никольский приход( ЯЭГ)</t>
  </si>
  <si>
    <t>Октябрьская СББЖ</t>
  </si>
  <si>
    <t>Октябрьская ЦРБ (Б)</t>
  </si>
  <si>
    <t>Октябрьская ЦРБ котельная ФАП</t>
  </si>
  <si>
    <t>Октябрьское райпо</t>
  </si>
  <si>
    <t>Рецикл кот. п.Октябрьский(ЯЭГ)</t>
  </si>
  <si>
    <t>Сбер.банк Черн.отд п.Октябрьский (П)</t>
  </si>
  <si>
    <t>Стройинжиниринг кот.фил.№4 п.Октябрьский (П)</t>
  </si>
  <si>
    <t>ТЭГ  кот. №1 п. Октябрьский</t>
  </si>
  <si>
    <t>ТЭГ  кот. №4 п. Октябрьский</t>
  </si>
  <si>
    <t>ТЭГ  кот. №5 п. Октябрьский</t>
  </si>
  <si>
    <t>ТЭГ  кот. №9 п. Октябрьский</t>
  </si>
  <si>
    <t>Тюшевской  детский  сад</t>
  </si>
  <si>
    <t>Уралстройгарант кот. ТКУ-800 п.Октябрьский</t>
  </si>
  <si>
    <t>Осинский район</t>
  </si>
  <si>
    <t>ЦГСП Константиновка</t>
  </si>
  <si>
    <t>Оса - НПО "Вулкан"</t>
  </si>
  <si>
    <t>Оса - МехМаш (Осинский машзавод)</t>
  </si>
  <si>
    <t>Оса - "Оса-Агро"</t>
  </si>
  <si>
    <t>Оса-Пассажиртранс</t>
  </si>
  <si>
    <t>Оса - УГАДН (Б)</t>
  </si>
  <si>
    <t>Оса - Хлеб</t>
  </si>
  <si>
    <t>Осапродукт (Фирсин)</t>
  </si>
  <si>
    <t>Оса - 17 отряд ГПС МЧС (Б)</t>
  </si>
  <si>
    <t>Оса - АвтоЛайн</t>
  </si>
  <si>
    <t>Оса - Бардымская ЦРБ с.Барда (Б)</t>
  </si>
  <si>
    <t>Оса - Березниковск КДК.(с/пос).Барда (Б)</t>
  </si>
  <si>
    <t>Оса - Богородице-Казанский приход</t>
  </si>
  <si>
    <t>Оса - Врач общей практики</t>
  </si>
  <si>
    <t>Оса - Горы</t>
  </si>
  <si>
    <t>Оса - Елпачихинская  адм. (Б)</t>
  </si>
  <si>
    <t>Оса - Елпачихинская СОШ (Елпачихинский  д/с) (Б)</t>
  </si>
  <si>
    <t>Оса - Елпачихинский   КДК (Б)</t>
  </si>
  <si>
    <t>Оса - ЖЭК-Оса (Б)</t>
  </si>
  <si>
    <t xml:space="preserve">Оса - ЗПБН д.Пакли </t>
  </si>
  <si>
    <t>Оса - ИнтелектАгро (кот.д.Пермяково)</t>
  </si>
  <si>
    <t>Оса - ИнтелектАгро (Тепличный комплекс)</t>
  </si>
  <si>
    <t>Оса - ИП Ажгихина</t>
  </si>
  <si>
    <t>Оса - ИП Кислицин В.Ф</t>
  </si>
  <si>
    <t>Оса - ИП Кислицин С.В.</t>
  </si>
  <si>
    <t>Оса - ИП Куксенков Н.Н.</t>
  </si>
  <si>
    <t>Оса - ИП Москалева</t>
  </si>
  <si>
    <t>Оса - ИП Пыстогова О.В.</t>
  </si>
  <si>
    <t>Оса - ИП Толстиков</t>
  </si>
  <si>
    <t>Оса - ИП Ходаков</t>
  </si>
  <si>
    <t>Оса - Кадастр объектов недвиж (Б)</t>
  </si>
  <si>
    <t>Оса - Кооператор</t>
  </si>
  <si>
    <t>Оса - СПР  Лидер</t>
  </si>
  <si>
    <t>Оса - Меркурий</t>
  </si>
  <si>
    <t>Оса - МТУ №5 (Б)</t>
  </si>
  <si>
    <t>Оса - Осинская ЦРБ (Б)</t>
  </si>
  <si>
    <t>Оса - ПермТОТИнефть</t>
  </si>
  <si>
    <t>Оса - Прикамье</t>
  </si>
  <si>
    <t>Оса - Рембыттехника</t>
  </si>
  <si>
    <t>Оса - Руспит</t>
  </si>
  <si>
    <t>Оса - Тепловые сети кот.Гамицы</t>
  </si>
  <si>
    <t>Оса - Тепловые сети кот.Горы</t>
  </si>
  <si>
    <t>Оса - Тепловые сети кот.Гремяча</t>
  </si>
  <si>
    <t>Оса - Тепловые сети кот.Крылово</t>
  </si>
  <si>
    <t>Оса - Тепловые сети кот.Н-Залесное</t>
  </si>
  <si>
    <t>Оса - Тепловые сети кот.школа с.Пакли</t>
  </si>
  <si>
    <t>Оса - Тепловые сети кот.№ 11</t>
  </si>
  <si>
    <t>Оса - Тепловые сети кот.№ 12</t>
  </si>
  <si>
    <t>Оса - Тепловые сети кот.№ 13</t>
  </si>
  <si>
    <t>Оса - Щит</t>
  </si>
  <si>
    <t>Население(Оса)</t>
  </si>
  <si>
    <t>Чернушинский район</t>
  </si>
  <si>
    <t>ЦГСП Павловка</t>
  </si>
  <si>
    <t>Чернушка - Совхоз Дружный</t>
  </si>
  <si>
    <t>Чернушка - Дорос (Деменево, гараж АБК)</t>
  </si>
  <si>
    <t>Чернушка - Тепловые системы (Маско)</t>
  </si>
  <si>
    <t>Чернушкастройкерамика</t>
  </si>
  <si>
    <t>Чернушка - Штурман</t>
  </si>
  <si>
    <t>Чернушка - 22 отряд МЧСпож.депо (Б)</t>
  </si>
  <si>
    <t>Чернушка - Автошкола</t>
  </si>
  <si>
    <t>Чернушка - Чайковский дом интернат (Ананинский дом  интернат)</t>
  </si>
  <si>
    <t>Чернушка - ООО "ВАГАС-ПЛЮС"</t>
  </si>
  <si>
    <t>Чернушка - Городской клуб "Радуга"</t>
  </si>
  <si>
    <t xml:space="preserve">Чернушка - ООО "ИНТЕР" </t>
  </si>
  <si>
    <t xml:space="preserve">Чернушка - ООО "ЗАВГАЗ" </t>
  </si>
  <si>
    <t xml:space="preserve">Чернушка -Приход церкви Покрова </t>
  </si>
  <si>
    <t>Чернушка - ООО"Инвест-групп"</t>
  </si>
  <si>
    <t>Чернушка - ООО"Инвест-групп" ,м-н Данила мастер</t>
  </si>
  <si>
    <t>Чернушка - ООО"Инвест-групп" , Гараж</t>
  </si>
  <si>
    <t>Чернушка - ООО"Инвест-групп" , Страна Пекарния</t>
  </si>
  <si>
    <t>Чернушка - Инком-Ос (админ.здание)</t>
  </si>
  <si>
    <t>Чернушка - Инком-Ос (торговый центр)</t>
  </si>
  <si>
    <t>Чернушка - ИП Акбаров М.Г</t>
  </si>
  <si>
    <t>Чернушка - ИП Бобров</t>
  </si>
  <si>
    <t>Чернушка - ИП Дозоров С.А</t>
  </si>
  <si>
    <t>Чернушка - ИП Ельшин</t>
  </si>
  <si>
    <t>Чернушка - ИП Кононюк</t>
  </si>
  <si>
    <t>Чернушка - ИП Мурадян Б.А.</t>
  </si>
  <si>
    <t>Чернушка - ИП Налимова</t>
  </si>
  <si>
    <t>Чернушка - ИП Новоселов А.М.</t>
  </si>
  <si>
    <t>Чернушка - ИП Оганисян О.П</t>
  </si>
  <si>
    <t>Чернушка - ИП Пестова И.Н.</t>
  </si>
  <si>
    <t>Чернушка - ИП Пулатов</t>
  </si>
  <si>
    <t>Чернушка - ИП Сафарян В.Г</t>
  </si>
  <si>
    <t>Чернушка - ИП Сереброва М.В.</t>
  </si>
  <si>
    <t>Чернушка - ИП Тросенко</t>
  </si>
  <si>
    <t>Чернушка - ИП Усанина Р.И.</t>
  </si>
  <si>
    <t>Чернушка - ИП Хайруллина А.Р.</t>
  </si>
  <si>
    <t>Чернушка - ИП Халыгов И.А.</t>
  </si>
  <si>
    <t>Чернушка - ИП Шакриева Э.Ф.</t>
  </si>
  <si>
    <t>Чернушка - ИП Шайхиева Т.Ш.</t>
  </si>
  <si>
    <t>Чернушка - ИП Шилов А.А.</t>
  </si>
  <si>
    <t>Чернушка - Каскад-сервис</t>
  </si>
  <si>
    <t>Чернушка - Кедр-Секьюрити</t>
  </si>
  <si>
    <t>Чернушка - Мир окон</t>
  </si>
  <si>
    <t>Чернушка - МУ Отдел заказов (Б)</t>
  </si>
  <si>
    <t>Чернушка - МУЗ Чернушинская ЦРП  (Б) Деменево</t>
  </si>
  <si>
    <t>Чернушка - МУЗ Чернушинская ЦРП  (Б) Павловка</t>
  </si>
  <si>
    <t>Чернушка - Пермнефтестрой</t>
  </si>
  <si>
    <t>Чернушка - Служба ЖКХ  (ул.Первомайская)</t>
  </si>
  <si>
    <t>Чернушка - Служба заказчика Труновского с/п (Б)</t>
  </si>
  <si>
    <t>Чернушка - Спецагроснаб</t>
  </si>
  <si>
    <t>Чернушка - СпецКрит</t>
  </si>
  <si>
    <t>Чернушка - Сюрприз</t>
  </si>
  <si>
    <t xml:space="preserve">Чернушка - Тепловые сети </t>
  </si>
  <si>
    <t>Чернушка - Тепловые сети кот.Кирова, 14</t>
  </si>
  <si>
    <t>Чернушка - Тепловые сети кот.п.ПДС</t>
  </si>
  <si>
    <t>Чернушка - Тепловые сети кот.п.Францево</t>
  </si>
  <si>
    <t>Чернушка - Тепловые сети кот.ЧЭС</t>
  </si>
  <si>
    <t>Чернушка - Теплосервис(с.Брод)</t>
  </si>
  <si>
    <t>Чернушка - Техстройкомплектация</t>
  </si>
  <si>
    <t>Чернушка - Уинсктеплоэнерго</t>
  </si>
  <si>
    <t>Чернушка - УК Лидер</t>
  </si>
  <si>
    <t>Чернушка - Регион(бывший Управдом)</t>
  </si>
  <si>
    <t>Чернушка - Учебный центр</t>
  </si>
  <si>
    <t>Чернушка - Церковь "Новый Завет"</t>
  </si>
  <si>
    <t>Чернушка - Чернушинское райпо</t>
  </si>
  <si>
    <t>Чернушка - Чернушинское райпо, Админ,здание</t>
  </si>
  <si>
    <t>Чернушка - Чернушин. райпо кот. ул. Октябрьская 24</t>
  </si>
  <si>
    <t>Чернушка - Чернушин.райпо кот.Хлебопекарни</t>
  </si>
  <si>
    <t>Чернушка - Экс Авто</t>
  </si>
  <si>
    <t>Население(Чернушка)</t>
  </si>
  <si>
    <t>Куединский</t>
  </si>
  <si>
    <t>ГРС Большая Уса</t>
  </si>
  <si>
    <t>ДРСУч с.Куеда (Б.Уса) Пермавтодор</t>
  </si>
  <si>
    <t xml:space="preserve"> 22  ОППС Перм.края ПЧ-125 с.Б.Уса</t>
  </si>
  <si>
    <t>Адм.Большекуст.с/п.кот.гаража (П)</t>
  </si>
  <si>
    <t>Большекуст.сельск.потр.общ.маг.Центр.с.Б.Уса (П)</t>
  </si>
  <si>
    <t>Большекуст.сельск.потр.общ.склад с.Б.Уса (П)</t>
  </si>
  <si>
    <t>Сфера  д/сад с.Б.Уса</t>
  </si>
  <si>
    <t>Сфера  дом культурыс.Б.Уса</t>
  </si>
  <si>
    <t>Сфера  кот КДЦ с.Б.Кусты.Б.Уса</t>
  </si>
  <si>
    <t>Сфера  школы д.Дойная.Б.Уса</t>
  </si>
  <si>
    <t>Сфера кот. шк .с.Б.Кусты  Б.Уса</t>
  </si>
  <si>
    <t>Сфера центр.кот.Б.Уса</t>
  </si>
  <si>
    <t>Сфера школы с.Б.Уса</t>
  </si>
  <si>
    <t>ЦГСП Кокуй</t>
  </si>
  <si>
    <t>Куеда - Пермавтодор (ДРСУ)</t>
  </si>
  <si>
    <t>Куеда - АСБА</t>
  </si>
  <si>
    <t>Куеда - К-з Горд-Кужим</t>
  </si>
  <si>
    <t>Куеда - Мясокомбинат Куединский</t>
  </si>
  <si>
    <t>Куеда - ИП Краглик К.В.</t>
  </si>
  <si>
    <t>Куеда - ИП Саратикян С.А.</t>
  </si>
  <si>
    <t>Куеда - МУ АТП</t>
  </si>
  <si>
    <t>Куеда - МУП Большегонд.ЖКХ кот.Б.Гондырь (Б)</t>
  </si>
  <si>
    <t>Куеда - МУП Большегонд.ЖКХ кот.Кипчак (Б)</t>
  </si>
  <si>
    <t>Куеда -ФГКУ "22оряд ФПС ( ПЧ-89)(Б)</t>
  </si>
  <si>
    <t>Куеда -Федоровское ЖКХ (кот.администрация) (Б)</t>
  </si>
  <si>
    <t>Куеда -Федоровское ЖКХ (кот.школы) (Б)</t>
  </si>
  <si>
    <t>Куеда - Чайк.ОАО Ростелеком(Уралсвязьинформ)</t>
  </si>
  <si>
    <t>Куеда -Чернушинское ПО Диалог</t>
  </si>
  <si>
    <t xml:space="preserve"> Энергосервис(Куединские Теплосети) кот.№ 3</t>
  </si>
  <si>
    <t>Энергосервис(Куединские Теплосети )кот.№ 4</t>
  </si>
  <si>
    <t>Энергосервис(Куединские Теплосети) кот.№ 7</t>
  </si>
  <si>
    <t>Энергосервис(Куединские Теплосети) кот.№ 9</t>
  </si>
  <si>
    <t>Энергосервис(Куединские Теплосети) кот.Гагарина 82</t>
  </si>
  <si>
    <t>Энергосервис(Куединские Теплосети) кот.Урталга</t>
  </si>
  <si>
    <t>Энергосервис(Куединские Теплосети) кот.№ 1</t>
  </si>
  <si>
    <t>Энергосервис(Куединские Теплосети) кот.№ 2</t>
  </si>
  <si>
    <r>
      <t>Чайковск. з-д нестанд. оборуд.</t>
    </r>
    <r>
      <rPr>
        <b/>
        <sz val="12"/>
        <rFont val="Times New Roman"/>
        <family val="1"/>
      </rPr>
      <t>Уникон</t>
    </r>
    <r>
      <rPr>
        <sz val="12"/>
        <rFont val="Times New Roman"/>
        <family val="1"/>
      </rPr>
      <t xml:space="preserve"> (П)</t>
    </r>
  </si>
  <si>
    <r>
      <t xml:space="preserve">Чайков.ф-л по трансп.газа </t>
    </r>
    <r>
      <rPr>
        <b/>
        <sz val="12"/>
        <rFont val="Times New Roman"/>
        <family val="1"/>
      </rPr>
      <t>СГ-транс</t>
    </r>
    <r>
      <rPr>
        <sz val="12"/>
        <rFont val="Times New Roman"/>
        <family val="1"/>
      </rPr>
      <t xml:space="preserve"> кот.(П)</t>
    </r>
  </si>
  <si>
    <t>правосл.Приход храма Георгия Побед.г.Чайковский (П)</t>
  </si>
  <si>
    <t>Чайковский район</t>
  </si>
  <si>
    <t>ГРС -1 Чайковский,  ГРС Сутузово</t>
  </si>
  <si>
    <t>Юр. Лица</t>
  </si>
  <si>
    <t>Физ.лица</t>
  </si>
  <si>
    <t>ГРС Каменный Ключ</t>
  </si>
  <si>
    <t>ГРС Барда</t>
  </si>
  <si>
    <t>Октябрьский</t>
  </si>
  <si>
    <t>Еловский</t>
  </si>
  <si>
    <t>Уинский</t>
  </si>
  <si>
    <t>ГРС Уинская</t>
  </si>
  <si>
    <t>ГРС Б.Ась</t>
  </si>
  <si>
    <t>ГРС В.Сып</t>
  </si>
  <si>
    <t>Осинский</t>
  </si>
  <si>
    <t>ЦГСП  Константиновка</t>
  </si>
  <si>
    <t>Чернушинский</t>
  </si>
  <si>
    <t>ЦГСП  Кокуй</t>
  </si>
  <si>
    <t>ГРС Б.Уса</t>
  </si>
  <si>
    <t>Сеть газопотребления Чайковского района</t>
  </si>
  <si>
    <t>юр. лица-8,     население-167</t>
  </si>
  <si>
    <t>юр. лица-1,774 население-5,6</t>
  </si>
  <si>
    <t>население -10</t>
  </si>
  <si>
    <t>население-0,3</t>
  </si>
  <si>
    <t>Сеть газопотребления  Бардымского район</t>
  </si>
  <si>
    <t>население-40</t>
  </si>
  <si>
    <t>население-1,2</t>
  </si>
  <si>
    <t>Сеть газопотребления Куединского района</t>
  </si>
  <si>
    <t>Сеть газопотребления Еловскиого района</t>
  </si>
  <si>
    <t>юр-лицо-1</t>
  </si>
  <si>
    <t>юр-лицо-0,026</t>
  </si>
  <si>
    <t>Сеть газопотребления  Уинского района</t>
  </si>
  <si>
    <t>юр. лица-3               физ. лиц-45</t>
  </si>
  <si>
    <t>юр. лица-6,2               физ. лиц-1,18</t>
  </si>
  <si>
    <t>Сеть газопотребления ГРС Октябрьский</t>
  </si>
  <si>
    <t>юр лицо-1,                  физ. лиц-45</t>
  </si>
  <si>
    <t>юр. лица-0,026               физ. лиц-1,18</t>
  </si>
  <si>
    <t>Сеть газопотребления ЦГСП Осинского района</t>
  </si>
  <si>
    <t>юр. лицо-1,                физ. лиц-40</t>
  </si>
  <si>
    <t>юр. лица-0,07               физ. лиц-1,05</t>
  </si>
  <si>
    <t>юр. лицо-1,              физ. лиц-40</t>
  </si>
  <si>
    <t>Сеть газопотребления ЦГСП Куединского района</t>
  </si>
  <si>
    <t>юр. лицо-2</t>
  </si>
  <si>
    <t>юр. лицо-8,9</t>
  </si>
  <si>
    <t>Сеть газопотребления ЦГСП Чернушинского района</t>
  </si>
  <si>
    <t>юр. лиц -10               физ. лиц-60</t>
  </si>
  <si>
    <t>юр. лиц -0,98           физ. лиц-1,57</t>
  </si>
  <si>
    <t>юр. лиц -10              физ. лиц-60</t>
  </si>
  <si>
    <t>Газораспределительная сеть Березниковского филиала</t>
  </si>
  <si>
    <t>Труба стальная неизолированная</t>
  </si>
  <si>
    <t>Прямая закупка</t>
  </si>
  <si>
    <t>Труба стальная изолированная</t>
  </si>
  <si>
    <t>Труба полиэтиленовая</t>
  </si>
  <si>
    <t>фитинги для монтажа ПЭ труб</t>
  </si>
  <si>
    <t>Оборудование ЭХЗ</t>
  </si>
  <si>
    <t>КИП</t>
  </si>
  <si>
    <t>Газорегулирующее оборудование</t>
  </si>
  <si>
    <t>Арматура запорная</t>
  </si>
  <si>
    <t>Технологическое оборудование</t>
  </si>
  <si>
    <t>Изоляционные материалы</t>
  </si>
  <si>
    <t>Лакокрасочные материалы</t>
  </si>
  <si>
    <t>Средства инд. Защиты</t>
  </si>
  <si>
    <t>ВДГО</t>
  </si>
  <si>
    <t>уплотнительные матриалы</t>
  </si>
  <si>
    <t>Рельс б.у.</t>
  </si>
  <si>
    <t>Газораспределительная сеть Краснокамского филиала</t>
  </si>
  <si>
    <t>Инструмент</t>
  </si>
  <si>
    <t>Кабельная продукция</t>
  </si>
  <si>
    <t>Кип</t>
  </si>
  <si>
    <t>метизы</t>
  </si>
  <si>
    <t>Прочее( расходные материалы для инструмента)</t>
  </si>
  <si>
    <t>Сварочные агрегаты</t>
  </si>
  <si>
    <t>Сварочные материалы</t>
  </si>
  <si>
    <t>Сортовой прокат</t>
  </si>
  <si>
    <t>Спецодежда</t>
  </si>
  <si>
    <t>Труба ВУС</t>
  </si>
  <si>
    <t>Труба ПЭ</t>
  </si>
  <si>
    <t>труба стальная</t>
  </si>
  <si>
    <t>Уплотнительные материалы</t>
  </si>
  <si>
    <t>Фитинги</t>
  </si>
  <si>
    <t>Фитинги стальные</t>
  </si>
  <si>
    <t>Электростанции</t>
  </si>
  <si>
    <t>Газораспределительная сеть Пермского районного филиала</t>
  </si>
  <si>
    <t>вдго</t>
  </si>
  <si>
    <t>Знаки</t>
  </si>
  <si>
    <t>Метизы</t>
  </si>
  <si>
    <t>Нестандартные изделия</t>
  </si>
  <si>
    <t>Труба стальная</t>
  </si>
  <si>
    <t>Шанцевый инструмент</t>
  </si>
  <si>
    <t>Электротехническая продукция</t>
  </si>
  <si>
    <t>Газораспределительная сеть Пермского филиала</t>
  </si>
  <si>
    <t>Газораспределительная сеть Чайковского филиала</t>
  </si>
  <si>
    <t>Внутридомовое газовое оборудование</t>
  </si>
  <si>
    <t>1 шт.</t>
  </si>
  <si>
    <t>газосварочное оборудование</t>
  </si>
  <si>
    <t>Запорная арматура</t>
  </si>
  <si>
    <t>Лакокрасочная продукция</t>
  </si>
  <si>
    <t>Спецодежда и средства индивидуальной защиты</t>
  </si>
  <si>
    <t>Строительные материалы</t>
  </si>
  <si>
    <t>Труба изолированная</t>
  </si>
  <si>
    <t>Труба неизолированная</t>
  </si>
  <si>
    <t>Приложение № 3а</t>
  </si>
  <si>
    <t>ОБ УСЛОВИЯХ, НА КОТОРЫХ ОСУЩЕСТВЛЯЕТСЯ ОКАЗАНИЕ</t>
  </si>
  <si>
    <t>РЕГУЛИРУЕМЫХ УСЛУГ ПО ТРАНСПОРТИРОВКЕ ГАЗА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</si>
  <si>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</si>
  <si>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</si>
  <si>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</si>
  <si>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Сеть газораспределения ГРС1 Соболи – ТЭЦ 9</t>
  </si>
  <si>
    <t xml:space="preserve">ГРС-1 </t>
  </si>
  <si>
    <t>ГРП-13</t>
  </si>
  <si>
    <t>ГРП-22, ГРП-9, ГРП-8, ГРП-7</t>
  </si>
  <si>
    <t>ГРП- 25</t>
  </si>
  <si>
    <t>ГРП-27</t>
  </si>
  <si>
    <t>ГРП-26</t>
  </si>
  <si>
    <t>ГРП-16</t>
  </si>
  <si>
    <t>ГРП-28</t>
  </si>
  <si>
    <t>ГРП-17</t>
  </si>
  <si>
    <t>ГРП-34</t>
  </si>
  <si>
    <t>Сеть газораспределения ГРС13 п. Юго-Камский</t>
  </si>
  <si>
    <t>ШРП-41</t>
  </si>
  <si>
    <t>ШРП-42</t>
  </si>
  <si>
    <t>Сеть газораспределения АГРС «Сафроны-д. Жебреи»</t>
  </si>
  <si>
    <t>АГРС</t>
  </si>
  <si>
    <t>ШРП-47</t>
  </si>
  <si>
    <t>ШРП-39</t>
  </si>
  <si>
    <t>ШРП-124</t>
  </si>
  <si>
    <t>ШРП-35</t>
  </si>
  <si>
    <t>ГРП-38</t>
  </si>
  <si>
    <t>ШРП-25,59</t>
  </si>
  <si>
    <t>ШРП-75</t>
  </si>
  <si>
    <t>Сеть газораспределения ГРС-8 с. Усть-Качка</t>
  </si>
  <si>
    <t>ШРП-169</t>
  </si>
  <si>
    <t>ШРП-107</t>
  </si>
  <si>
    <t>ШРП-33, ГРП-29</t>
  </si>
  <si>
    <t xml:space="preserve">Сеть газораспределения ГРС-7 с. Култаево </t>
  </si>
  <si>
    <t>АГРС-7</t>
  </si>
  <si>
    <t>ГРП-21</t>
  </si>
  <si>
    <t>ГРП-37</t>
  </si>
  <si>
    <t>Сеть газораспределения ГРС-9-Пермь-76-с. Кукуштан</t>
  </si>
  <si>
    <t>ГРС-9</t>
  </si>
  <si>
    <t>ГРП-35, ГРП-39</t>
  </si>
  <si>
    <t>ГРП-36</t>
  </si>
  <si>
    <t>ШРП-172</t>
  </si>
  <si>
    <t>ШРП-10</t>
  </si>
  <si>
    <t>Сеть газораспределения ГРС-3 с. Гамово-ГРС -1 ТЭЦ-9</t>
  </si>
  <si>
    <t>ГРС-3</t>
  </si>
  <si>
    <t>ГРП-1</t>
  </si>
  <si>
    <t>ГРП-6</t>
  </si>
  <si>
    <t>ГРП-5</t>
  </si>
  <si>
    <t>Сеть газораспределения ГРС-6 п. Сылва</t>
  </si>
  <si>
    <t>ГГРП-31</t>
  </si>
  <si>
    <t>ГРП-30</t>
  </si>
  <si>
    <t>ГРП-33</t>
  </si>
  <si>
    <t>ГРС-6</t>
  </si>
  <si>
    <t>ГРП-10</t>
  </si>
  <si>
    <t>ШРП-38, 131</t>
  </si>
  <si>
    <t>АГРС с. Филипповка</t>
  </si>
  <si>
    <t>ГРП №2</t>
  </si>
  <si>
    <t>ГРПШ №11</t>
  </si>
  <si>
    <t>ГРПШ №36</t>
  </si>
  <si>
    <t>ГРПШ №39</t>
  </si>
  <si>
    <t>ГРПШ №37</t>
  </si>
  <si>
    <t>ГРПШ №35</t>
  </si>
  <si>
    <t>ГРПШ №38</t>
  </si>
  <si>
    <t>ГРПШ №82</t>
  </si>
  <si>
    <t>ГРПШ №46</t>
  </si>
  <si>
    <t>ГРПШ №27</t>
  </si>
  <si>
    <t xml:space="preserve">ГРПШ №34 ПГБ№95 </t>
  </si>
  <si>
    <t>АГРС «Новокунгурская»</t>
  </si>
  <si>
    <t>АГРС п. Суксун</t>
  </si>
  <si>
    <t>ГГРП ул. Дорожная, 15</t>
  </si>
  <si>
    <t>ГРПШ с. Ключи</t>
  </si>
  <si>
    <t>ГРПШ д. Киселево</t>
  </si>
  <si>
    <t>ГРПШ                              д. Шахарово</t>
  </si>
  <si>
    <t>ГРПШ  д. Верх Суксун</t>
  </si>
  <si>
    <t>ГРПШ                             д. Опалихино</t>
  </si>
  <si>
    <t>ГРПШ д. Кошелево</t>
  </si>
  <si>
    <t>АГРС с. Усть-Кишерть</t>
  </si>
  <si>
    <t xml:space="preserve">ГРПШ № 1 </t>
  </si>
  <si>
    <t>ГРПШ № 15 (перед                   д. Фомичи)</t>
  </si>
  <si>
    <t>ГРПШ № 8                      д. Фомичи</t>
  </si>
  <si>
    <t>ГРПШ № 3                     с. Посад</t>
  </si>
  <si>
    <t>АГРС с. Орда</t>
  </si>
  <si>
    <t>ГГРП ул. Коммунистическая с. Орда</t>
  </si>
  <si>
    <t>ГРПШ № 10                   с. Орда</t>
  </si>
  <si>
    <t>ГРПБ с. Шляпники</t>
  </si>
  <si>
    <t>ГРПШ с. Медянка</t>
  </si>
  <si>
    <t>ГРПШ Березовая Гора</t>
  </si>
  <si>
    <t>АГРС Малый Ашап</t>
  </si>
  <si>
    <t>ГРПШ с. Ашап</t>
  </si>
  <si>
    <t>ГРПШ  М. Ашап</t>
  </si>
  <si>
    <t>ГРС п. Полазна</t>
  </si>
  <si>
    <t xml:space="preserve">ГРП-1 </t>
  </si>
  <si>
    <t>ГГРП</t>
  </si>
  <si>
    <t>ГРП-9</t>
  </si>
  <si>
    <t>ГРП-7</t>
  </si>
  <si>
    <t>ГРП-4</t>
  </si>
  <si>
    <t>ГРП-2</t>
  </si>
  <si>
    <t xml:space="preserve">ГРС г. Добрянка </t>
  </si>
  <si>
    <t>ГРС-2</t>
  </si>
  <si>
    <t>Приложение № 3б</t>
  </si>
  <si>
    <t>ОБ УСЛОВИЯХ, НА КОТОРЫХ ОСУЩЕСТВЛЯЕТСЯ ПОДКЛЮЧЕНИЕ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</si>
  <si>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</si>
  <si>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</si>
  <si>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1) перечень мероприятий (в том числе технических) 
по подключению объекта капитального строигельства к 
сетям инженерно-технического обеспечения и обязательст- 
ва сторон ПО их выполненшо, в том числе: 
мероприятия, выполняемые заказчиком, - в преде- 
лах</t>
  </si>
  <si>
    <t>в заявке, направляемой заказчиком, должны 
содержаться следующие сведения: 
1) реквизиты заказчика (для юридических лиц - 
полное наименование и номер записи в Едином госу- 
дарственном реестре юридических лиц, для индивиду- 
альных предпринимателей - фам</t>
  </si>
  <si>
    <t>Вереща-гинский   р-н</t>
  </si>
  <si>
    <t>Сеть газораспределения ГРС "Верещагинская"</t>
  </si>
  <si>
    <t>Очерский р-н</t>
  </si>
  <si>
    <t>Сеть газораспределения Очерского р-на</t>
  </si>
  <si>
    <t>Нытвен-ский р-н</t>
  </si>
  <si>
    <t>Сеть газораспределения Нытвенского р-на</t>
  </si>
  <si>
    <t>Красно-камский  р-н</t>
  </si>
  <si>
    <t xml:space="preserve">Сеть газораспределения ГРС-2 "Крым" </t>
  </si>
  <si>
    <t>Оханский р-н</t>
  </si>
  <si>
    <t xml:space="preserve">Сеть газораспределения ГКС "Оханск"; </t>
  </si>
  <si>
    <t>Карагай-ский р-н</t>
  </si>
  <si>
    <t>Сеть газораспределения Карагайского р-на</t>
  </si>
  <si>
    <t>Частин-ский р-н</t>
  </si>
  <si>
    <t>Сеть газораспределения Частинского р-на</t>
  </si>
  <si>
    <t>Болшесос-новский  р-н</t>
  </si>
  <si>
    <t>Сеть газораспределения АГРС "Б.Соснова"</t>
  </si>
  <si>
    <t>Приложение № 4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</si>
  <si>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</si>
  <si>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</si>
  <si>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</si>
  <si>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</si>
  <si>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</si>
  <si>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Мероприятия, выполняемые заказчиком, - в пределах границ земельного участка заказчика –по подготовке объекта к подключению. Мероприятия, выполняемые исполнителем, - до границы земельного участка заказчика, на котором располагается объект капитального стро</t>
  </si>
  <si>
    <t>Заказчик направляет исполнителю: заявление о подключении; нотариально заверенные копии учредительных документов, а также документы, подтверждающие полномочия лица, подписавшего заявление; правоустанавливающие документы на земельный участок;
ситуационный п</t>
  </si>
  <si>
    <t xml:space="preserve">1. Получение технических условий на присоединение.
2. Разработка проекта.
3. Экспертиза проекта.
4.Получение разрешения на строительство.
5. Выполнение строительно-монажных работ.
6. Получение разрешения на ввод объекта в эксплуатацию.
</t>
  </si>
  <si>
    <t>Технические условия на присоединение к газораспределительной системе выдаются газораспределительной организацией. Для получения этих условий организация представ-
ляет заявление с приложением копии топливного режима, плана расположения производственных об</t>
  </si>
  <si>
    <t>Строящихся, реконструируемых или построенных, но не подключенных к сетям инженерно-
технического обеспечения объектов капитального строительства осуществляется в порядке, который включает следующие этапы:
подача заказчиком заявления о подключении с указан</t>
  </si>
  <si>
    <t>Газораспределительные сети Краснокамского управления</t>
  </si>
  <si>
    <t>ГРС-2 Крым</t>
  </si>
  <si>
    <t>Газораспределительные сети Нытвенского управления</t>
  </si>
  <si>
    <t>Газораспределительные сети Верещагинского управления</t>
  </si>
  <si>
    <t>Газораспределительные сети Частинского управления</t>
  </si>
  <si>
    <t>Газораспределительные сети Оханского управления</t>
  </si>
  <si>
    <t>Сеть газораспределения ГКС "Оханск"</t>
  </si>
  <si>
    <t>Газораспределительные сети Очерского управления</t>
  </si>
  <si>
    <t>Газораспределительные сети Карагайской службы</t>
  </si>
  <si>
    <t>Газораспределительные сети Б.Сосновского участок</t>
  </si>
  <si>
    <t>25 шт.</t>
  </si>
  <si>
    <t>67 шт.</t>
  </si>
  <si>
    <t>1 шт</t>
  </si>
  <si>
    <t>738 шт.</t>
  </si>
  <si>
    <t>43,6кг</t>
  </si>
  <si>
    <t>18 шт.</t>
  </si>
  <si>
    <t>58,8 кг.</t>
  </si>
  <si>
    <t>174 шт.</t>
  </si>
  <si>
    <t>1,2 т.</t>
  </si>
  <si>
    <t>106 шт.</t>
  </si>
  <si>
    <t>0,231 т.</t>
  </si>
  <si>
    <t>20 пог. м</t>
  </si>
  <si>
    <t>13,4т.</t>
  </si>
  <si>
    <t>829,78 м.</t>
  </si>
  <si>
    <t>68,3 кг.</t>
  </si>
  <si>
    <t>2129 шт.</t>
  </si>
  <si>
    <t>3750 м.</t>
  </si>
  <si>
    <t>Чусовской район</t>
  </si>
  <si>
    <t>ГРС Чусовой</t>
  </si>
  <si>
    <t>население - 19772 кв.</t>
  </si>
  <si>
    <t>юридические лица - 147 ед.</t>
  </si>
  <si>
    <t>ГРС Калино</t>
  </si>
  <si>
    <t>население - 419 кв.</t>
  </si>
  <si>
    <t>юридические лица - 3 ед.</t>
  </si>
  <si>
    <t>ГРС Всесвятская</t>
  </si>
  <si>
    <t>население - 1266 кв.</t>
  </si>
  <si>
    <t>ГРС Села</t>
  </si>
  <si>
    <t>население - 603 кв.</t>
  </si>
  <si>
    <t>юридические лица - 19 ед.</t>
  </si>
  <si>
    <t>Лысьвенский район</t>
  </si>
  <si>
    <t>ГРС Лысьва</t>
  </si>
  <si>
    <t>население - 25118 кв.</t>
  </si>
  <si>
    <t>юридические лица - 120 ед.</t>
  </si>
  <si>
    <t>ГРС Кормовище</t>
  </si>
  <si>
    <t>население - 300 кв.</t>
  </si>
  <si>
    <t>юридические лица - 5 ед.</t>
  </si>
  <si>
    <t>Берёзовский район</t>
  </si>
  <si>
    <t>ГРС с. Березовка</t>
  </si>
  <si>
    <t>население - 2763 кв.</t>
  </si>
  <si>
    <t>юридические лица - 51 ед.</t>
  </si>
  <si>
    <t>Горнозаводский район</t>
  </si>
  <si>
    <t>ГРС Горнозаводск</t>
  </si>
  <si>
    <t>население - 6258 кв.</t>
  </si>
  <si>
    <t>юридические лица - 32 ед.</t>
  </si>
  <si>
    <t>ГРС Сараны</t>
  </si>
  <si>
    <t>население - 0 кв.</t>
  </si>
  <si>
    <t xml:space="preserve"> -</t>
  </si>
  <si>
    <t>юридические лица - 1 ед.</t>
  </si>
  <si>
    <t>ГРС Теплая гора</t>
  </si>
  <si>
    <t>население - 767 кв.</t>
  </si>
  <si>
    <t>юридические лица - 7 ед.</t>
  </si>
  <si>
    <t>ГРС Алит</t>
  </si>
  <si>
    <t>юридические лица - 2 ед.</t>
  </si>
  <si>
    <t>ГРС Ср. Усьва</t>
  </si>
  <si>
    <t>Гремячинский район</t>
  </si>
  <si>
    <t>ГРС Гремячинск</t>
  </si>
  <si>
    <t>население - 4067 кв.</t>
  </si>
  <si>
    <t>юридические лица - 26 ед.</t>
  </si>
  <si>
    <t>ГРС Шумихинская</t>
  </si>
  <si>
    <t>население - 1318 кв.</t>
  </si>
  <si>
    <t>Губахинский район</t>
  </si>
  <si>
    <t>ГРС Губаха 1</t>
  </si>
  <si>
    <t>население - 13427 кв.</t>
  </si>
  <si>
    <t>юридические лица - 28 ед.</t>
  </si>
  <si>
    <t>ГРС Губаха 3</t>
  </si>
  <si>
    <t>население - 2008 кв.</t>
  </si>
  <si>
    <t>юридические лица - 14 ед.</t>
  </si>
  <si>
    <t>с. Фролы, ООО  «Радиус-сервис», с. Лобаново, котельная ОАО «Райтеплоэнерго»</t>
  </si>
  <si>
    <t>д. Устиново, д. Паздерино</t>
  </si>
  <si>
    <t>ТС Кондратово, д. Замулянка</t>
  </si>
  <si>
    <t>с. Лобаново, АВМ, котельные ОАО «Райтеплоэнерго», д. Касимово, д. Козабаево</t>
  </si>
  <si>
    <t>ООО»Зостмайер»</t>
  </si>
  <si>
    <t>х. Горный, ООО»Комбинат проект»</t>
  </si>
  <si>
    <t>с. Ферма</t>
  </si>
  <si>
    <t>ЦБПО</t>
  </si>
  <si>
    <t>д. Нестюково</t>
  </si>
  <si>
    <t>ООО»Фаворит», ООО»Домостил», ООО «Метро», ООО» Нефтегазстрой», ООО»Факел», ООО «Мостоотряд-123»</t>
  </si>
  <si>
    <t>п. Сокол</t>
  </si>
  <si>
    <t>Котельная ЮКМЗ</t>
  </si>
  <si>
    <t>Котельная хлебозавод</t>
  </si>
  <si>
    <t xml:space="preserve">Котельная автобазы, </t>
  </si>
  <si>
    <t>ИП Кольцов,</t>
  </si>
  <si>
    <t>ИП Кофтуненко</t>
  </si>
  <si>
    <t>п. Юго-камский</t>
  </si>
  <si>
    <t>ТКС Сылва</t>
  </si>
  <si>
    <t>д. Молоково</t>
  </si>
  <si>
    <t>д. Русское поле</t>
  </si>
  <si>
    <t>ООО «Уралсвязьинформ»</t>
  </si>
  <si>
    <t>д. Никулино</t>
  </si>
  <si>
    <t>Училище</t>
  </si>
  <si>
    <t>п. Серегино</t>
  </si>
  <si>
    <t>п. Кр. Восход, ООО »Теремок», ИП Александров</t>
  </si>
  <si>
    <t xml:space="preserve">п. Протасы, котельная ОАО «Райтеплоэнергосервис», д. Петровка, </t>
  </si>
  <si>
    <t>с. Н. Муллы, с. Баш-култаево, д. Мокино, АВМ, д. Косотуриха, д. Болгары, НПС-Башкултаево</t>
  </si>
  <si>
    <t>с. Култаево, больница, д. Кичаново</t>
  </si>
  <si>
    <t>п. Протасы, автомойка</t>
  </si>
  <si>
    <t xml:space="preserve">с. Курашим, с. Кояново, кот. ООО»Рэм-сервис», </t>
  </si>
  <si>
    <t>с. Кукуштан, с. Бершеть, КПФ, п. Юг</t>
  </si>
  <si>
    <t xml:space="preserve"> п. Звездный, столовая, ООО «Ситал»</t>
  </si>
  <si>
    <t>с. Бершеть,</t>
  </si>
  <si>
    <t>с. Янычи</t>
  </si>
  <si>
    <t>АВМ</t>
  </si>
  <si>
    <t>с. Гамово, ВТК-2, СОК Юбилейный</t>
  </si>
  <si>
    <t xml:space="preserve">д. Осенцы, </t>
  </si>
  <si>
    <t>Полигон Уралгазсервис, ДПМК-1, Пермавтодор, Битумная, п. Сокол</t>
  </si>
  <si>
    <t>д. Ванюки, д. Песьянка, д. Хмели, ООО «Вольво», насосоный завод, ООО «Райта»</t>
  </si>
  <si>
    <t xml:space="preserve">Аэропорт, ООО «Космос», БМВ, д. Б. Савино, д. Крохово, ООО «Гном </t>
  </si>
  <si>
    <t xml:space="preserve"> </t>
  </si>
  <si>
    <t>ООО « Протон», ООО»Росинка»</t>
  </si>
  <si>
    <t>ООО»Робел» , ООО»Керамос»</t>
  </si>
  <si>
    <t>ООО»Каури-энерго»</t>
  </si>
  <si>
    <t>Д. Горская, НГЧ</t>
  </si>
  <si>
    <t>Ст. Ляды, кот. Стройкерамика</t>
  </si>
  <si>
    <t>НПС Мостовая, с. Н. Ляды, ППТФ, радиотанция, стеклозавод, д. Куликовка</t>
  </si>
  <si>
    <t>д. Буланки, тихая заводь</t>
  </si>
  <si>
    <t xml:space="preserve">ЖКХ-инвест, </t>
  </si>
  <si>
    <t xml:space="preserve">с. Троица </t>
  </si>
  <si>
    <t>ГРПШ №34</t>
  </si>
  <si>
    <t>ПГБ №95</t>
  </si>
  <si>
    <t>Жилые дома г. Кунгур; котельная мясокомбинат «Кунгурский», молкомбинат «Кунгурский», котельная  ОАО «Кунгурский машзавод», котельная «Северо – западная», котельная ООО «ПГЭС», котельная №1 г. Кунгур ПГЭС, котельная №2 г. Кунгур ПГЭС, котельная №12 г. Кунгур ПГЭС, котельная №13 г. Кунгур ПГЭС, котельная №37 г. Кунгур ПГЭС, котельная №5 г. Кунгур ПГЭС, котельная №9 г. Кунгур ПГЭС,</t>
  </si>
  <si>
    <t>Кнауф Гипс Кунгур»,</t>
  </si>
  <si>
    <t>Жилые дома и комунально – бытовые предприятия г. Кунгура;</t>
  </si>
  <si>
    <t>Котельная т/к Сталагмит</t>
  </si>
  <si>
    <t>Жилые дома с. Филипповка</t>
  </si>
  <si>
    <t>Котельная ОАО «Филипповский карьер»</t>
  </si>
  <si>
    <t>Жилые дома с. Плеханово</t>
  </si>
  <si>
    <t>Жилые дома и комунально – бытовые предприятия г. Кунгура; котельная №17 г. Кунгур ПГЭС, котельная №8 г. Кунгур ПГЭС</t>
  </si>
  <si>
    <t>Жилые дома и комунально – бытовые предприятия с. Зарубино</t>
  </si>
  <si>
    <t>Жилые дома и комунально – бытовые предприятия с. Зуята, с. Серга</t>
  </si>
  <si>
    <t>Жилые дома и комунально – бытовые предприятия с. Зуята, с. Серга, котельная «УАВР»</t>
  </si>
  <si>
    <t>Жилые дома и комунально – бытовые предприятия п. Комсомольский, котельная ПТФ «Комсомольская»</t>
  </si>
  <si>
    <t>1.Оптико-механический завод</t>
  </si>
  <si>
    <t>2. Котельные МУП «Суксунская коммунальная служба»                   ( 5шт.)</t>
  </si>
  <si>
    <t>Котельная курорта «Ключи», население, комбыты</t>
  </si>
  <si>
    <t>Население, комбыты</t>
  </si>
  <si>
    <t>Котельная пекарни, население, комбыты в           с. У-Кишерть</t>
  </si>
  <si>
    <t xml:space="preserve">ПТФ ООО «Воскресенское» </t>
  </si>
  <si>
    <t>население, комбыты, центральная котельная</t>
  </si>
  <si>
    <t>Семякомплекс –зерносушилки 6 шт.</t>
  </si>
  <si>
    <t>Кот. д/сада, кот. школы, население</t>
  </si>
  <si>
    <t>Кот. с/совета, кот. школы</t>
  </si>
  <si>
    <t>Кот. психоневрологического диспансера</t>
  </si>
  <si>
    <t>Кот. школы, население</t>
  </si>
  <si>
    <t>Усть-полазна</t>
  </si>
  <si>
    <t>Промбаза МГДУ</t>
  </si>
  <si>
    <t>М-н Солнечный</t>
  </si>
  <si>
    <t>М-н Лесной</t>
  </si>
  <si>
    <t>М-н 1-ый</t>
  </si>
  <si>
    <t>ДЮСШОР</t>
  </si>
  <si>
    <t>Хлебозавод</t>
  </si>
  <si>
    <t>ООО «Доласт»</t>
  </si>
  <si>
    <t>ООО «Урожай»</t>
  </si>
  <si>
    <t>УБР</t>
  </si>
  <si>
    <t>ПТЦФ Геофизика</t>
  </si>
  <si>
    <t>Д. Н. Задолгое</t>
  </si>
  <si>
    <t>ЖБК, ДСК, Пермская ГРЭС</t>
  </si>
  <si>
    <t xml:space="preserve">ГНС, м-н Прибрежный </t>
  </si>
  <si>
    <t>Труба ПЭ 80 газ. 63*5,8</t>
  </si>
  <si>
    <t>14м</t>
  </si>
  <si>
    <t>Труба газовая 25*3,2</t>
  </si>
  <si>
    <t>Труба газовая 20*2,8</t>
  </si>
  <si>
    <t>Труба газовая 15*2,8</t>
  </si>
  <si>
    <t>Кран Ду 20</t>
  </si>
  <si>
    <t>3 шт.</t>
  </si>
  <si>
    <t>Кран Ду25</t>
  </si>
  <si>
    <t>5 шт.</t>
  </si>
  <si>
    <t>ТИС ГХ 25-1,6</t>
  </si>
  <si>
    <t>Труба эл.сварная 57*3,5</t>
  </si>
  <si>
    <t>0,047 т.</t>
  </si>
  <si>
    <t>Труба вгп ГОСТ 3262-75 Ду 32</t>
  </si>
  <si>
    <t>0,065 т.</t>
  </si>
  <si>
    <t>0,05 т.</t>
  </si>
  <si>
    <t>0,035 т.</t>
  </si>
  <si>
    <t>0,01 т.</t>
  </si>
  <si>
    <t>Кран Ду15</t>
  </si>
  <si>
    <t>Березовский район</t>
  </si>
  <si>
    <t>19 м.</t>
  </si>
  <si>
    <t>0,02406 т.</t>
  </si>
  <si>
    <t>4 м.</t>
  </si>
  <si>
    <t>0,0031 т.</t>
  </si>
  <si>
    <t>12 м.</t>
  </si>
  <si>
    <t>0,09799 т.</t>
  </si>
  <si>
    <t>0,00996 т.</t>
  </si>
  <si>
    <t>48,5 м</t>
  </si>
  <si>
    <t>0,099915т</t>
  </si>
  <si>
    <t>13 шт.</t>
  </si>
  <si>
    <t>6 шт.</t>
  </si>
  <si>
    <t>Труба вгп ГОСТ 3262-75 Ду25</t>
  </si>
  <si>
    <t>0,123085 т.</t>
  </si>
  <si>
    <t>0,18018 т.</t>
  </si>
  <si>
    <t>0,002781 т.</t>
  </si>
  <si>
    <t>0,02049 т.</t>
  </si>
  <si>
    <t>0,05528 т.</t>
  </si>
  <si>
    <t>0,11085 т.</t>
  </si>
  <si>
    <t>11 шт.</t>
  </si>
  <si>
    <t>4 шт.</t>
  </si>
  <si>
    <t>16 м</t>
  </si>
  <si>
    <t>Труба эл.сварная 108*4</t>
  </si>
  <si>
    <t>0,01026 т.</t>
  </si>
  <si>
    <t xml:space="preserve">1юр. </t>
  </si>
  <si>
    <t>2 юр</t>
  </si>
  <si>
    <t>3 юр</t>
  </si>
  <si>
    <t>1 юр.</t>
  </si>
  <si>
    <t>5 юр.</t>
  </si>
  <si>
    <t xml:space="preserve">- </t>
  </si>
  <si>
    <t>1юр</t>
  </si>
  <si>
    <t xml:space="preserve">г.Верещагино, с.Ножовка, с.Вознесенское, п.Зюкайка, </t>
  </si>
  <si>
    <t>ИП Овчанкова Е.П. производственная база, Очерский тракт,10</t>
  </si>
  <si>
    <t>г.Очер, п.Павловский, д.Киприно, д.Бурята, д.Н.Талица, д.Березово</t>
  </si>
  <si>
    <t xml:space="preserve">ООО "Талицкое" (мостерские и стоянка по ул.Заречная,д.Н.Талица) </t>
  </si>
  <si>
    <t xml:space="preserve">ООО "Талицкое" (зерносушильный комплекс, д.Н.Талица) </t>
  </si>
  <si>
    <t>ИП Брызгалова О.В. (магазин по ул.Ленина,46 г.Очер)</t>
  </si>
  <si>
    <t>И.П.Гамзатова З.М-а (магазин по ул.Носкова,20 г.Очер)</t>
  </si>
  <si>
    <t>ИП Михалева Л.Л. (магазин по ул.Ленина,70)</t>
  </si>
  <si>
    <t>Нытвенский р-н</t>
  </si>
  <si>
    <t>г.Нытва, п.Уральский, ст.Чайковская, с.Григорьевское, д.Н.Горевая</t>
  </si>
  <si>
    <t>ОАО "Пермский свинокомплекс"(свиноферма, м-н "Прогресс" )</t>
  </si>
  <si>
    <t>МУП "Нытвенское АТП" (г.Нытва, ул.Володарского,86)</t>
  </si>
  <si>
    <t>г.Краснокамск, п.Ласьва, п.Оверята, д.Волеги, с.Черная, с.Мысы, с.Стряпунята, д.Конец-Бор, д.Ново-Ивановка</t>
  </si>
  <si>
    <t>МКУ "Служба заказчика" (11жилых домов  в м-не Матросово и Ласьва г.Краснокамск)</t>
  </si>
  <si>
    <t>ООО "Артиком" (производственное здание по ул.Нагорная,19а с.Мысы, Краснокамский р-н)</t>
  </si>
  <si>
    <t>ООО "Севан стар" (АЗС по ул.Геофизиков,3 г.Краснокамск)</t>
  </si>
  <si>
    <t>ИП Питиримов (производственный комплекс в д.Н.Ивановка, Краснокамский р-н)</t>
  </si>
  <si>
    <t>ИП Авдонина Е.А. (магазин по ул.Городская,5 г.Краснокамск</t>
  </si>
  <si>
    <t>ООО "Элпис" (ДОЛ "Чайка" ул.Центральная, д.Ласьва, Краснокамский р-н)</t>
  </si>
  <si>
    <t xml:space="preserve">Сеть газораспределения ГКС "Оханск" </t>
  </si>
  <si>
    <t>г.Оханск, д.Осиновка, с.Андреевка с.Пономари, с.Беляевкас.Таборы, д.В.Шумиха</t>
  </si>
  <si>
    <t>Администрация Дубровского сельского поселения (жилые дома по ул.Леонова,2; 4, с.Дуброво)</t>
  </si>
  <si>
    <t>УРИ и ЖКХ Оханского р-на (модульная котельная школы №1 и ФОК, г.Оханск)</t>
  </si>
  <si>
    <t>ООО "Оленья застава" (комплекс зданий по ул.Нижнеконечная, с.Беляевка)</t>
  </si>
  <si>
    <t>МКУ "Администрация Оханского городского поселения" (газоснабжение жилых домов по ул.Анненкова и др.г.Оханск)</t>
  </si>
  <si>
    <t>ООО "Оханская швейная фабрика-1 (производственное здание по ул.Ленина,39)</t>
  </si>
  <si>
    <t>Карагайский р-н</t>
  </si>
  <si>
    <t>с.Карагай, п.Менделеево, д.Савино</t>
  </si>
  <si>
    <t>ИП Овчинников В.С. (магазин по ул.Ленина,37, п.Менделеево)</t>
  </si>
  <si>
    <t>Администрация Карагайского муниципального р-на (котельная школы, п.Менделеево)</t>
  </si>
  <si>
    <t>Администрация Карагайского муниципального р-на (котельная сельской врачебной амбулатории, д.Савино)</t>
  </si>
  <si>
    <t>Частинский р-н</t>
  </si>
  <si>
    <t>с.Частые, с.Ножовка, с.Бабка, д.В.Рождество, д.Шабуры, д.Ерзовка, д.Мельничная</t>
  </si>
  <si>
    <t>МКУ "Служба заказчика" (котельная детского сада в с.Частые)</t>
  </si>
  <si>
    <t>МКУ "Служба заказчика" (сельская котельная д.Шабуры)</t>
  </si>
  <si>
    <t>ИП Еговцев С.В. (магазин по ул.Ленина,34б, с.Частые)</t>
  </si>
  <si>
    <t>с.Большая Соснова, с.Черновское, с.Петропавловск, с.Баклуши</t>
  </si>
  <si>
    <t xml:space="preserve">Администрация Б.Сосновское сельского поселения </t>
  </si>
  <si>
    <t>Большая Соснова</t>
  </si>
  <si>
    <t>ИП Шилов С.В. Торговый центр "Арго"</t>
  </si>
  <si>
    <t>апрель - 0,015669; май - 0,014956;    июнь - 0,0146</t>
  </si>
  <si>
    <t>Частинская СББЖ тепловой пункт №2</t>
  </si>
  <si>
    <t>апрель - 0,0001;     май - 0,00;    июнь - 0,00</t>
  </si>
  <si>
    <t>Кленовая</t>
  </si>
  <si>
    <t>Служба заказчика котельная гостиницы</t>
  </si>
  <si>
    <t>апрель - 0,00121;     май - 0,0005;    июнь - 0,00</t>
  </si>
  <si>
    <t>Острожка</t>
  </si>
  <si>
    <t>ТК Альянс котельная школы с. Беляевка</t>
  </si>
  <si>
    <t>апрель - 0,04403;     май - 0,002;    июнь - 0,00</t>
  </si>
  <si>
    <t>Пермь-2 (Крым) нитка ТЭЦ-5</t>
  </si>
  <si>
    <t>ИП Мальцев А.В.</t>
  </si>
  <si>
    <t>апрель - 0,00;     май - 0,00;    июнь - 0,004</t>
  </si>
  <si>
    <t>МБУ ФОЦ "Дельфин"</t>
  </si>
  <si>
    <t>апрель - 0,00;     май - 0,00;    июнь - 0,00522</t>
  </si>
  <si>
    <t>Нытва</t>
  </si>
  <si>
    <t>ТехСтройЭнергия</t>
  </si>
  <si>
    <t>июль - 0,00; август - 0,0001;    сентябрь - 0,0014</t>
  </si>
  <si>
    <t xml:space="preserve">Детский сад д.Белобородово </t>
  </si>
  <si>
    <t>июль - 0,00;     август - 0,00;    сентябрь - 0,300</t>
  </si>
  <si>
    <t>Шерья отд.Прогресс</t>
  </si>
  <si>
    <t>июль - 0,00;     август - 84.750;    сентябрь - 131.00</t>
  </si>
  <si>
    <t>Григорьевское</t>
  </si>
  <si>
    <t>ТЭК</t>
  </si>
  <si>
    <t>июль - 0,00;     август - 10.00;    сентябрь - 12.00</t>
  </si>
  <si>
    <t>Очер</t>
  </si>
  <si>
    <t>ИП Шагай Г.Я.</t>
  </si>
  <si>
    <t>июль - 0,00;     август - 0,900;    сентябрь - 1.100</t>
  </si>
  <si>
    <t>г.Верещагино, с.Ножовка, с.Вознесенское, п.Зюкайка, д.Рябины</t>
  </si>
  <si>
    <t>физ.лица 97</t>
  </si>
  <si>
    <t>юр. лица 1</t>
  </si>
  <si>
    <t>Администрация МО "Верещагино", г.Верещагино, ул.Октябрьская,156,158</t>
  </si>
  <si>
    <t>Управление имущественных отношений, г.Верещагино, ул.Карла Маркса,49А (рынок)</t>
  </si>
  <si>
    <t>Управление имущественных отношений, г.Верещагино, ул.Верещагинская,161А</t>
  </si>
  <si>
    <t>Филиал ЗАО "Желдорипотека", г.Верещагино, ул.Депутатская (пять двухквартирных домов)</t>
  </si>
  <si>
    <t>Управление имущественных отношений, г.Верещагино, ул.Тенистая,1</t>
  </si>
  <si>
    <t>Управление имущественных отношений, г.Верещагино, ул.Губановская,18, 19, 20, 21, 22, 24, 26, 28, 30, 32, 34, ул.Молодежная,,36</t>
  </si>
  <si>
    <t>Управление имущественных отношений, г.Верещагино, ул.Урицкого,97, 99</t>
  </si>
  <si>
    <t>физ.лица 174</t>
  </si>
  <si>
    <t xml:space="preserve">юр. Лица 1 </t>
  </si>
  <si>
    <t>ИП Попов А.И.(магазин г.Очер, ул.Калинина,23)</t>
  </si>
  <si>
    <t>ИП Ларионов В.Н. (магазин г.Очер, ул.Советская,77Б)</t>
  </si>
  <si>
    <t>ИП.Кирьянов В.А. (магазин г.Очер, ул.К.Маркса,37)</t>
  </si>
  <si>
    <t>Азизулла Зарак (магазин г.Очер, ул.Ленина,60)</t>
  </si>
  <si>
    <t>МБУК "ЦДК"Нововознесенское сельское поселение (клуб д.Семеново, ул.Мира,8</t>
  </si>
  <si>
    <t>физ.лица 16</t>
  </si>
  <si>
    <t>физ.лица 69</t>
  </si>
  <si>
    <t>Комитет имущественных отношений Краснокамского муниципального района (производственные площади г.Краснокаск, ул.Промышленная,13)</t>
  </si>
  <si>
    <t>Комитет имущественных отношений Краснокамского муниципального района (м-н Матросово, пер.Речной,7)</t>
  </si>
  <si>
    <t>Агенство по управлению имуществом Пермского края(отопление гаражей в м-не Заводской, ул.Совхозная,10)</t>
  </si>
  <si>
    <t>ООО "УЗПМ" г.Краснокамск, ул.Февральская,11</t>
  </si>
  <si>
    <t>ООО "Труженик" (реконструкция здания под многоквартирный жилой дом в г.Краснокамск, ул.Циолковского,4)</t>
  </si>
  <si>
    <t>Комитет имущественных отношений Краснокамского муниципального района (ИЖС д.Нижние Симонята)</t>
  </si>
  <si>
    <t>Комитет имущественных отношений Краснокамского муниципального района (ИЖС д.Фадеята)</t>
  </si>
  <si>
    <t>Комитет имущественных отношений Краснокамского муниципального района (ИЖС д.К.Бор, ул.Кедровая, Трудовая)</t>
  </si>
  <si>
    <t>Комитет имущественных отношений Краснокамского муниципального района (ИЖС г.Краснокамск, ул.Каракулова, Декабристов)</t>
  </si>
  <si>
    <t>Комитет имущественных отношений Краснокамского муниципального района (ИЖС, с.Стряпунята)</t>
  </si>
  <si>
    <t>ООО Эликон-Медтехника (производственное здание в г.Краснокамск, ул.Коммунистическая,42)</t>
  </si>
  <si>
    <t>Шихова Т.Н. (гараж рядом с производственным зданием ООО "Эликон-Медтехника)</t>
  </si>
  <si>
    <t>И.о главы Оверятского городского поселения  (д.Мошни 21участокпод ИЖС)</t>
  </si>
  <si>
    <t>И.о главы Оверятского городского поселения  (восточнее д.Мошни 21участок под ИЖС)</t>
  </si>
  <si>
    <t>физ.лица 28</t>
  </si>
  <si>
    <t>Оханское ГОРПО Кычигина С.Т. (гараж в г.Оханск, ул.Пролетарская,25)</t>
  </si>
  <si>
    <t>МКУ "Администрация Оханского городского поселения" (газоснабжение автостоянки г.Оханск, ул.Винокурова,21А)</t>
  </si>
  <si>
    <t>ИП Балуева (магазин г.Оханск, ул.Первомайская,29/2)</t>
  </si>
  <si>
    <t>ООО "Оленья застава" (газоснабжение пищеблока в д.Беляевка, ул.Нижнеконечная,16Б)</t>
  </si>
  <si>
    <t>физ.лица 83</t>
  </si>
  <si>
    <t>физ.лица 24</t>
  </si>
  <si>
    <t xml:space="preserve">юр. лица </t>
  </si>
  <si>
    <t>ИП Патракова В.И. (магазин в д.Шабуры, ул.Школьная,7)</t>
  </si>
  <si>
    <t>Пермякова С.А. (магазин-закусочная в с.Ножовка, ул.Мира,2А)</t>
  </si>
  <si>
    <t>физ.лица 20</t>
  </si>
  <si>
    <t xml:space="preserve">юр. лица1 </t>
  </si>
  <si>
    <t>ИП Старцев В.Ф. (магазин Б.Соснова, ул.Гагарина,17)</t>
  </si>
  <si>
    <t>1</t>
  </si>
  <si>
    <t>Итого:</t>
  </si>
  <si>
    <t>Газопотребляющее оборудование потребителей (промышленные, с/х, коммунально-бытовые потребители, население).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</si>
  <si>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</si>
  <si>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</si>
  <si>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</si>
  <si>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</si>
  <si>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</si>
  <si>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</si>
  <si>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</si>
  <si>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</si>
  <si>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</si>
  <si>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</si>
  <si>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</si>
  <si>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N п/п</t>
  </si>
  <si>
    <t>Суммарные объемы газа в соответствии с поступившими заявками, млн.куб.м</t>
  </si>
  <si>
    <t>Суммарные объемы газа в соответствии с отклоненными заявками, млн.куб.м</t>
  </si>
  <si>
    <t xml:space="preserve">Количество находящихся на рассмотрении заявок на транспортировку газа по газораспредели-тельной сети, шт.   </t>
  </si>
  <si>
    <t>Суммарные объемы газа в соответствии с находящимися на рассмотрении заявками, млн.куб.м</t>
  </si>
  <si>
    <t>Суммарные объемы газа в соответствии с удовлетворенными заявками, млн.куб.м</t>
  </si>
  <si>
    <t>природный газ</t>
  </si>
  <si>
    <t xml:space="preserve">отбензиненный сухой газ    </t>
  </si>
  <si>
    <t xml:space="preserve">Наименование газораспределительной сети  </t>
  </si>
  <si>
    <t xml:space="preserve">Зона входа в газораспределительную сеть  </t>
  </si>
  <si>
    <t xml:space="preserve">Зона выхода из газораспределительной сети    </t>
  </si>
  <si>
    <t xml:space="preserve">Количество поступивших заявок на транспортировку газа по газораспределительной сети, шт.   </t>
  </si>
  <si>
    <t xml:space="preserve">Количество отклоненных заявок на транспортировку газа по газораспределительной сети, шт.   </t>
  </si>
  <si>
    <t xml:space="preserve">Количество удовлетворенных заявок на транспортировку газа по газораспределительной сети, шт.   </t>
  </si>
  <si>
    <t>Зона входа в газораспределительную сеть</t>
  </si>
  <si>
    <t>Изменение показателей, влияющих на наличие (осутствие) технической возможности доступа к услугам по транспортировке газа по газораспределительной сети</t>
  </si>
  <si>
    <t>Форма № 2</t>
  </si>
  <si>
    <t>Приложение № 1</t>
  </si>
  <si>
    <t>к приказу ФАС России</t>
  </si>
  <si>
    <t>от 23.12.2011 № 893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</si>
  <si>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</si>
  <si>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</si>
  <si>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</si>
  <si>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</si>
  <si>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Приложение № 2А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</si>
  <si>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</si>
  <si>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</si>
  <si>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</t>
  </si>
  <si>
    <t>Приложение № 2Б</t>
  </si>
  <si>
    <t>КРАТКОСРОЧНЫМ ДОГОВОРАМ</t>
  </si>
  <si>
    <t>Приложение № 2В</t>
  </si>
  <si>
    <t>НА УСЛОВИЯХ ПРЕРЫВАНИЯ</t>
  </si>
  <si>
    <t>Приложение № 2Г</t>
  </si>
  <si>
    <t>О РЕГИСТРАЦИИ И ХОДЕ РЕАЛИЗАЦИИ ЗАЯВОК НА ПОДКЛЮЧЕНИЕ</t>
  </si>
  <si>
    <t>(ПОДСОЕДИНЕНИЕ) К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</si>
  <si>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</si>
  <si>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</si>
  <si>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Суммарные объемы газа в соответствии с поступившими заявками, млн. куб. 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</si>
  <si>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</si>
  <si>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</si>
  <si>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Суммарные объемы газа в соответствии с находящимися на рассмотрении заявками, млн. куб. м</t>
  </si>
  <si>
    <t>Количество удовлетворенных заявок на продключение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</si>
  <si>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</si>
  <si>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 куб. м</t>
  </si>
  <si>
    <t>Количество поступивших заявок на подключение (подсоединение) к газораспределительной сети, шт.</t>
  </si>
  <si>
    <t>№ п/п</t>
  </si>
  <si>
    <t>Свободная мощность газораспре-делительной сети, млн. куб. м</t>
  </si>
  <si>
    <t>Газораспределительные сети ГРС-1"Соболи", 3 "Гамово", 2 "Крым", 10 "Гайва"</t>
  </si>
  <si>
    <t>Пермь 1 (Соболи)</t>
  </si>
  <si>
    <t>ООО "Регион-Сервис"</t>
  </si>
  <si>
    <t>ООО "Евроинвест"</t>
  </si>
  <si>
    <t>ОАО "порт Пермь"</t>
  </si>
  <si>
    <t>ГРС 10 (Гайва)</t>
  </si>
  <si>
    <t>ИП Фирсов  Анатолий Васильевич</t>
  </si>
  <si>
    <t>ЗАО "Торговый дом "Перекресток"</t>
  </si>
  <si>
    <t>ООО "СПЕЦСЕРВИС"</t>
  </si>
  <si>
    <t>ООО "Севертеплосервис"</t>
  </si>
  <si>
    <t>ИП Бурлакова Т.В.</t>
  </si>
  <si>
    <t>ИП Горев В.Г.</t>
  </si>
  <si>
    <t>ИП Чичканов С.И.</t>
  </si>
  <si>
    <t>ИП Рубцов Д.Г.</t>
  </si>
  <si>
    <t>Филиал ОАО "ТГК - 9" "Пермский"  (Пермская ТЭЦ-6)</t>
  </si>
  <si>
    <t>Филиал ОАО "ТГК - 9" "Пермский" (Пермская ЛВК №3)</t>
  </si>
  <si>
    <t>ООО "Тепло-М"</t>
  </si>
  <si>
    <t>ООО "Пермгазэнергосервис"              ВК-1 ф-л "Загарье"</t>
  </si>
  <si>
    <t>Пермь 2 (Крым)</t>
  </si>
  <si>
    <t>Филиал ОАО "ТГК - 9" "Пермский"  (Пермская ТЭЦ-14)</t>
  </si>
  <si>
    <t>ГРС 3</t>
  </si>
  <si>
    <t>Филиал ОАО "ТГК - 9" "Пермский"  (Пермская ТЭЦ-9)</t>
  </si>
  <si>
    <t>ОАО "Гипсополимер"</t>
  </si>
  <si>
    <t>ОАО "Камтэкс-Химпром"</t>
  </si>
  <si>
    <t xml:space="preserve">ОАО "ПЗ "Маш""                             </t>
  </si>
  <si>
    <t xml:space="preserve">ОАО "ПЗ "Маш""    котельная    СКБ                                              </t>
  </si>
  <si>
    <t xml:space="preserve">ОАО "ПЗ "Маш""    лыжная база                                            </t>
  </si>
  <si>
    <t xml:space="preserve">ОАО "ПЗ "Маш""    котельная профилактория Лесная поляна                                          </t>
  </si>
  <si>
    <t>ОАО "САН ИнБев" филиал в г. Перми</t>
  </si>
  <si>
    <t>ОАО НПО "Искра"</t>
  </si>
  <si>
    <t>ООО "Энергоресурс"</t>
  </si>
  <si>
    <t>ФКП "Пермский пороховой завод"</t>
  </si>
  <si>
    <t>Свердловская дирекция по тепловодоснабжению ж.д.   РУТВ-1 кот. ВЧД П-сорт.</t>
  </si>
  <si>
    <t>ОАО "Пермский завод силикатных панелей"</t>
  </si>
  <si>
    <t>ОАО "Сорбент"</t>
  </si>
  <si>
    <t>ООО "Пермгазэнергосервис"  кот. м/р "Кислотные дачи"</t>
  </si>
  <si>
    <t xml:space="preserve">ООО "Пермгазэнергосервис"  кот. м/р "Вышка-2" </t>
  </si>
  <si>
    <t>ОАО "Морион"</t>
  </si>
  <si>
    <t>ОАО "Пермский завод смазок и СОЖ"</t>
  </si>
  <si>
    <t>ОАО "Пермский моторный завод"</t>
  </si>
  <si>
    <t>ОАО "Пермский МРЗ "Ремпутьмаш""</t>
  </si>
  <si>
    <t>ОАО "Пермский мясокомбинат"</t>
  </si>
  <si>
    <t>ОАО "Пермский телефонный завод "Телта""</t>
  </si>
  <si>
    <t>ОАО "Пермхлеб"</t>
  </si>
  <si>
    <t>ОАО "Пермцветмет"</t>
  </si>
  <si>
    <t>ОАО "Покровский хлеб"</t>
  </si>
  <si>
    <t>ОАО "Стройпанелькомплект"</t>
  </si>
  <si>
    <t>ОАО "Стройпанелькомплект" котельная м/р Левшино</t>
  </si>
  <si>
    <t>ОАО "Трест № 14" (УПТК)</t>
  </si>
  <si>
    <t>ОАО "Хлеб"    хлебозавод № 4</t>
  </si>
  <si>
    <t>ОАО ПМЗ "←Сдобри"</t>
  </si>
  <si>
    <t xml:space="preserve">ООО "Галант" котельная ← ООО "Альянс Энергия Сервис" </t>
  </si>
  <si>
    <t>ООО "Завод "Торгмаш""</t>
  </si>
  <si>
    <t>ООО "КУБ-Стройкомплекс"</t>
  </si>
  <si>
    <t>ООО "Первый хлеб"</t>
  </si>
  <si>
    <t xml:space="preserve">ООО "Пермский картон"       </t>
  </si>
  <si>
    <t>ООО "ПЛИТПРОМ"</t>
  </si>
  <si>
    <t>ООО "Энергия-С"</t>
  </si>
  <si>
    <t>Пермская печатная фабрика "Гознак"</t>
  </si>
  <si>
    <t>ФГУП НПО "Микроген"</t>
  </si>
  <si>
    <t>Филиал "Молочный комб. "ПЕРМСКИЙ" ОАО "Комп."Юнимилк"</t>
  </si>
  <si>
    <t>Филиал ООО "Нестле Россия" в г. Пермь</t>
  </si>
  <si>
    <t>ОАО "ГалоПолимер Пермь"</t>
  </si>
  <si>
    <t>ОАО "НПО Горнефтемаш"</t>
  </si>
  <si>
    <t xml:space="preserve">ОАО "Хенкель-Рус"  </t>
  </si>
  <si>
    <t>ОАО "Центральный агроснаб"</t>
  </si>
  <si>
    <t>ОАО "Элиз"</t>
  </si>
  <si>
    <t>ООО "ВСК"</t>
  </si>
  <si>
    <t>ООО "Закамск-хлеб"</t>
  </si>
  <si>
    <t>ООО "РТЦ Пром"</t>
  </si>
  <si>
    <t>ООО "СИЛИКАТ"</t>
  </si>
  <si>
    <t xml:space="preserve">ПНИПУ </t>
  </si>
  <si>
    <t>ПМУЖЭП "Моторостроитель" Пермский перинатальный центр</t>
  </si>
  <si>
    <t>УКС Пермского края Федеральный центр сердечно сосудистой хирургии (П)</t>
  </si>
  <si>
    <t>ФКУ ИК-29 ГУФСИН России кот-ная (Б)</t>
  </si>
  <si>
    <t>ФКУ ИК-32 ГУФСИН России по Пермскому краю</t>
  </si>
  <si>
    <t>ИП Рудакова Рафиля Габдулахатовна   котельная</t>
  </si>
  <si>
    <t xml:space="preserve">ОАО "ТГК - 9"         ВК ТЭЦ-13  </t>
  </si>
  <si>
    <t xml:space="preserve">ООО "Пермгазэнергосервис"     кот. м/р "Левшино-1" </t>
  </si>
  <si>
    <t xml:space="preserve">ООО "Пермгазэнергосервис"     кот. пос. Чапаевский </t>
  </si>
  <si>
    <t>ООО "Пермгазэнергосервис"     кот. м/р "Криворожская"</t>
  </si>
  <si>
    <t>ООО "Пермгазэнергосервис"     кот. м/р "Запруд"</t>
  </si>
  <si>
    <t>ООО "Пермгазэнергосервис"     кот. ПГПБ</t>
  </si>
  <si>
    <t xml:space="preserve">ООО "Пермгазэнергосервис"     кот. м/р "Молодежный" </t>
  </si>
  <si>
    <t>ООО "Пермгазэнергосервис"    кот. м/р "Окуловский"</t>
  </si>
  <si>
    <t>ООО "Пермгазэнергосервис"    кот. м/р "Хабаровская-2"</t>
  </si>
  <si>
    <t>ООО "Пермгазэнергосервис"    кот. м/р "Наумова"</t>
  </si>
  <si>
    <t>ООО "Пермгазэнергосервис"    кот. м/р "Хабаровская-1"</t>
  </si>
  <si>
    <t>ООО "Пермгазэнергосервис"    кот. м/р "Лепешинской"</t>
  </si>
  <si>
    <t>Пермский филиал ООО "НОВОГОР-Прикамье"</t>
  </si>
  <si>
    <t>Свердловская дирекция по тепловодоснабжению ж.д. РУТВ-1 Пермь</t>
  </si>
  <si>
    <t>Свердловская дирекция по тепловодоснабжению ж.д. РУТВ-1 кот. ТЧ Пермь-сортировочная</t>
  </si>
  <si>
    <t>ЗАО "Автоколонна 1595"      котельная базы З</t>
  </si>
  <si>
    <t>ЗАО "ЗНО "Пермтехносервис""</t>
  </si>
  <si>
    <t>ЗАО "Искра-Авигаз"  котельная</t>
  </si>
  <si>
    <t>ЗАО "Орион"</t>
  </si>
  <si>
    <t xml:space="preserve">ЗАО "Пермрыба"       </t>
  </si>
  <si>
    <t>ЗАО "Полистрой"</t>
  </si>
  <si>
    <t>ЗАО "Спецкомплектация"    кот.</t>
  </si>
  <si>
    <t>ЗАО "Трест Спецстрой"</t>
  </si>
  <si>
    <t>ЗАО "ТУР-1"</t>
  </si>
  <si>
    <t>ЗАО "Уралавтоимпорт"</t>
  </si>
  <si>
    <t xml:space="preserve">ЗАО "ФУД ТРЭЙД" </t>
  </si>
  <si>
    <t>ИП Высотин Дмитрий Николаевич</t>
  </si>
  <si>
    <t>ИП Логич Сергей Виктор. кот.</t>
  </si>
  <si>
    <t>ИП Мульков Алексей Леонидович</t>
  </si>
  <si>
    <t>ИП Пономарев Роман Георгиевич         кот. 1</t>
  </si>
  <si>
    <t>ИП Пономарев Роман Георгиевич         кот. 2</t>
  </si>
  <si>
    <t>ИП Попов Александр Анатольевич</t>
  </si>
  <si>
    <t>ИП Репин Александр Анатольевич        автоцентр</t>
  </si>
  <si>
    <t>ИП Субботин Валерий Николаевич</t>
  </si>
  <si>
    <t>ООО "Астралит"← ИП Судник Роман Николаевич</t>
  </si>
  <si>
    <t>ИП Щукин Михаил Анатольевич</t>
  </si>
  <si>
    <t>ОАО "Кондитерская фабрика "Пермская""</t>
  </si>
  <si>
    <t xml:space="preserve">ОАО "Пермдорстрой" АБЗ п. Осенцы </t>
  </si>
  <si>
    <t>ОАО "Пермоптторг"</t>
  </si>
  <si>
    <t>ОАО "Пермский облунивермаг"      1-я очередь</t>
  </si>
  <si>
    <t>ОАО "Пермский облунивермаг"      2-я очередь</t>
  </si>
  <si>
    <t>ОАО Пермский хладокомбинат "Созвездие"</t>
  </si>
  <si>
    <t>ОАО "ПНИТИ"</t>
  </si>
  <si>
    <t>ОАО "Спецагроснаб"</t>
  </si>
  <si>
    <t>ОАО "СТАР" котельная←ОАО "ПАО" Инкар"</t>
  </si>
  <si>
    <t xml:space="preserve">ОАО "СТАР" </t>
  </si>
  <si>
    <t xml:space="preserve">ОАО "УНИИКМ"                        </t>
  </si>
  <si>
    <t xml:space="preserve">ЗАО "Держава-М" </t>
  </si>
  <si>
    <t>ООО "Актив М"</t>
  </si>
  <si>
    <t xml:space="preserve">ООО "ВИТАН-С"             </t>
  </si>
  <si>
    <t xml:space="preserve">ООО "БриГ-Девелопмент"  </t>
  </si>
  <si>
    <t>ООО "Вторчермет НЛМК Пермь"</t>
  </si>
  <si>
    <t>ООО "Грайф Пермь"</t>
  </si>
  <si>
    <t>ООО "ДАВ-АВТО"            Г.Хасана, 76</t>
  </si>
  <si>
    <t>ООО "ДАВ-АВТО"            автосервис Б,Тракт</t>
  </si>
  <si>
    <t>ООО "Диана-2000"</t>
  </si>
  <si>
    <t>ООО "Домостил Плюс"</t>
  </si>
  <si>
    <t>ООО "Завод "Синергия""</t>
  </si>
  <si>
    <t>ООО "ЛиСТ-Логистика"  котельная</t>
  </si>
  <si>
    <t>ООО "Искра-Турбогаз"</t>
  </si>
  <si>
    <t>ЗАО "Классик-Строй"  котельная</t>
  </si>
  <si>
    <t>ООО "Управляющая компания "Недвижимость" котельная</t>
  </si>
  <si>
    <t>ООО "Пенополистирол"</t>
  </si>
  <si>
    <t>ООО "Пермгалантерея"</t>
  </si>
  <si>
    <t>ООО "Пермресурсы-АН"    кот.</t>
  </si>
  <si>
    <t>ООО "Пермтрансгазстрой"</t>
  </si>
  <si>
    <t>ООО "Перспектива-91"            кот.</t>
  </si>
  <si>
    <t>ООО "ПМК-214"</t>
  </si>
  <si>
    <t>ООО "Сириал Партнерс Рус"         филиал в г.Пермь</t>
  </si>
  <si>
    <t>ООО "СК "Пермские медведи""</t>
  </si>
  <si>
    <t>ООО "Славянский вкус"</t>
  </si>
  <si>
    <t>ООО "СпецМонтажТрейд"</t>
  </si>
  <si>
    <t>ООО "Строитель-1" котельная (П)</t>
  </si>
  <si>
    <t>ООО "СТМ" котельная</t>
  </si>
  <si>
    <t>ООО "Трест № 7"</t>
  </si>
  <si>
    <t>ООО "Уралресурсстрой"     кот.</t>
  </si>
  <si>
    <t xml:space="preserve">ООО "ФАС "Кристалл""                 </t>
  </si>
  <si>
    <t>ООО "Хлебозавод "Кондитер № 8"</t>
  </si>
  <si>
    <t xml:space="preserve">ООО  "Васильевский - УН" кот.    </t>
  </si>
  <si>
    <t xml:space="preserve">ООО "ЭКС-АВТО"    автоцентр                           </t>
  </si>
  <si>
    <t xml:space="preserve">ООО "ЭКС-АВТО"    автосалон                           </t>
  </si>
  <si>
    <t>ООО комп. "Пивооптторг"    кот.</t>
  </si>
  <si>
    <t>ООО ПКФ "Вектор"</t>
  </si>
  <si>
    <t>ООО ТК "Виват"   гипермаркет</t>
  </si>
  <si>
    <t>ООО ТК "Виват"   "Горный Хрусталь"</t>
  </si>
  <si>
    <t>ООО Торговый дом "Драцена"</t>
  </si>
  <si>
    <t>Котельная бани УФСБ России по Пермскому краю</t>
  </si>
  <si>
    <t>ИП Балабанов Сергей Михайлович</t>
  </si>
  <si>
    <t>МОУ "Средняя общеобразовательная школа № 71"</t>
  </si>
  <si>
    <t>ОАО "Промышленная упаковка"                 котельная</t>
  </si>
  <si>
    <t>ООО "Санаторий "Александровская слобода"  котельная</t>
  </si>
  <si>
    <t xml:space="preserve">ООО "Заозерская пекарня"                                пекарня </t>
  </si>
  <si>
    <t>ООО "Кондитерская комп."Рада""</t>
  </si>
  <si>
    <t>ООО "Меридиан"</t>
  </si>
  <si>
    <t>ООО "Навигатор"</t>
  </si>
  <si>
    <t>ООО "НВР-Инвест"  кондитерский цех</t>
  </si>
  <si>
    <t>ООО "Нестле-Россия"</t>
  </si>
  <si>
    <t>ООО "ОПТИМИСТ-ПЕРМЬ"</t>
  </si>
  <si>
    <t xml:space="preserve">ОАО "РЭУ" "Екатеринбургский" Пермская КЭЧ в/ч № 63196  котельная </t>
  </si>
  <si>
    <t>ООО "Пермгазэнергосервис"      кот. м/р "Каменского"</t>
  </si>
  <si>
    <t xml:space="preserve">ООО "Пермгазэнергосервис"      кот. м/р "Лесопарковая" </t>
  </si>
  <si>
    <t>ООО "Пермгазэнергосервис" кот. ДВТ</t>
  </si>
  <si>
    <r>
      <t xml:space="preserve">Свердловская дирекция по ремонту пути - ПМС-14 </t>
    </r>
  </si>
  <si>
    <r>
      <t>ОАО "Сбербанк России" ЗУБ</t>
    </r>
  </si>
  <si>
    <r>
      <t>ОАО "Сбербанк России" ЗУБ офис №2 котельная №1</t>
    </r>
  </si>
  <si>
    <t>ГОУДОД "КЦФКиЗ" → КГАОУ ДОД ЦДОД "Краевой центр физической культуры и здоровья"</t>
  </si>
  <si>
    <t>ГУВК "Пермская СББЖ"</t>
  </si>
  <si>
    <t>ГФУ СМЭУ ГУВД по Пермскому краю</t>
  </si>
  <si>
    <t xml:space="preserve">УМТ и ХО ГУВД Пермского Края                     котельная </t>
  </si>
  <si>
    <r>
      <t>Управление МТО Пермский РУС Пермского филиала ОАО "Ростелеком"</t>
    </r>
  </si>
  <si>
    <t>ЗАО "Автотекс"</t>
  </si>
  <si>
    <t>ЗАО "ДРИАДА"</t>
  </si>
  <si>
    <t>ЗАО "ИПК "Оптимум""</t>
  </si>
  <si>
    <t>ЗАО "Райт"</t>
  </si>
  <si>
    <t xml:space="preserve">ЗАО "Стройуправление 50"        </t>
  </si>
  <si>
    <t>ЗАО "ТЕКА"    кот. №1</t>
  </si>
  <si>
    <t>ЗАО "ТЕКА"    кот. №2</t>
  </si>
  <si>
    <t>ЗАО "ТЕКА"    кот. №3</t>
  </si>
  <si>
    <t>ИП Сидоров Андрей Павлович ← ЗАО НПФ "ТопКом"</t>
  </si>
  <si>
    <r>
      <t>ООО "Урал-Стандарт"</t>
    </r>
    <r>
      <rPr>
        <sz val="12"/>
        <rFont val="Times New Roman"/>
        <family val="1"/>
      </rPr>
      <t>← ИП Архипов Лев Сергеевич</t>
    </r>
  </si>
  <si>
    <t>ИП Ахметшин Василь Габдриевич</t>
  </si>
  <si>
    <t>ИП Бойович Миломир</t>
  </si>
  <si>
    <t>ИП Бочуля Сергей Николаевич</t>
  </si>
  <si>
    <t>ИП Бурков Юрий Михайлович</t>
  </si>
  <si>
    <t>ИП Гилазеева Флера Шайхнуровна</t>
  </si>
  <si>
    <t>ИП Гилева Людмила Ильинична</t>
  </si>
  <si>
    <t>ИП Головнева Натал.Владим. кот.</t>
  </si>
  <si>
    <t>ИП Дайех Мохамад котельная АБК</t>
  </si>
  <si>
    <t>ИП Деменева Алла Евгеньевна производственная база</t>
  </si>
  <si>
    <t>ИП Денисова Вера Ивановна</t>
  </si>
  <si>
    <t>ИП Домашних Владислав Витал.</t>
  </si>
  <si>
    <t>ИП Евстигнеев Дмитрий Конст.  баня Щербакова, 22а</t>
  </si>
  <si>
    <t>ИП Закиров Ильдус Рафаилович</t>
  </si>
  <si>
    <t>ИП Зубков Вячеслав Дмитриевич</t>
  </si>
  <si>
    <t>ИП Калашников Владимир Валентинович  котельная</t>
  </si>
  <si>
    <t>ИП Кирьянова Раиса Вит.  кот.</t>
  </si>
  <si>
    <t>ИП Крынин Юрий Леонидович</t>
  </si>
  <si>
    <t>ИП Кузнецов Андрей Анатольевич</t>
  </si>
  <si>
    <t>ИП Кузнецов Павел Анатольевич</t>
  </si>
  <si>
    <t>ИП Куранов Григорий Владим.</t>
  </si>
  <si>
    <t>ИП Лавров Аркадий Львович</t>
  </si>
  <si>
    <t>ИП Логинов Владимир Александ.</t>
  </si>
  <si>
    <t>ИП Лупало Александр Иванович</t>
  </si>
  <si>
    <t>ИП Лыкова Людмила Федоровна</t>
  </si>
  <si>
    <t xml:space="preserve">ИП Маташкова Оксана Ивановна      </t>
  </si>
  <si>
    <t xml:space="preserve">ИП Мельникова Марина Владимировна </t>
  </si>
  <si>
    <t>ИП Модзгвришвили Халита</t>
  </si>
  <si>
    <t xml:space="preserve">ИП Момцемлидзе Елена Владимировна  </t>
  </si>
  <si>
    <t>ИП Мызин Вячеслав Владиленович</t>
  </si>
  <si>
    <t xml:space="preserve">ИП Патов Вячеслав Феликсович            </t>
  </si>
  <si>
    <t xml:space="preserve">ИП Петрик Павел Григ.  </t>
  </si>
  <si>
    <t>ИП Петрова Татьяна Валерьевна</t>
  </si>
  <si>
    <t>ИП Попов Владислав Николаевич</t>
  </si>
  <si>
    <t>ИП Попова Татьяна Владимировна</t>
  </si>
  <si>
    <t>ИП Рязанов Виктор Степанович</t>
  </si>
  <si>
    <t xml:space="preserve">ИП Смолин Александр Юрьевич                 </t>
  </si>
  <si>
    <t>ИП Соколовский Анатолий Васил.</t>
  </si>
  <si>
    <t>ИП Стариков Дмитрий Владимир.</t>
  </si>
  <si>
    <t xml:space="preserve">ИП Старков Никита Виктор.    </t>
  </si>
  <si>
    <t xml:space="preserve">ИП Старожук Алексей Валентинович       </t>
  </si>
  <si>
    <t xml:space="preserve">ИП Старожук Валентина Ефимовна            </t>
  </si>
  <si>
    <t>ИП Трапезникова Елена Ник. кафе</t>
  </si>
  <si>
    <t>ИП Тюлькин Анатолий Михайлович котельная</t>
  </si>
  <si>
    <t>ИП Устюгова Наталья Алекс.   супермаркет пермский</t>
  </si>
  <si>
    <t>ИП Уткин Валерий Григорьевич   котельная магазина</t>
  </si>
  <si>
    <t>ИП Фадеев Сергей Мих.    кот.</t>
  </si>
  <si>
    <t>ИП Фильцагина Лариса Витал.</t>
  </si>
  <si>
    <t>ИП Церлюкевич Алексей Владим.</t>
  </si>
  <si>
    <t>ООО "Про-М"←ИП Черкашина Людмила Павловна</t>
  </si>
  <si>
    <t>ИП Черняева Светлана Ивановна</t>
  </si>
  <si>
    <t>ИП Чудинов Александр Леонидович             котельная N2</t>
  </si>
  <si>
    <t>ИП Чудинова Ангелина Викторовна</t>
  </si>
  <si>
    <t>ИП Эсаулов Юрий Алексеевич котельная мастерской</t>
  </si>
  <si>
    <t>ООО "Модерн-Блок"  кот. ← ИП Шальникова Валентина Иосифовна</t>
  </si>
  <si>
    <t>ИП Яковлев Михаил Валент.←ООО ПВФ "ГЕРА-М"</t>
  </si>
  <si>
    <t>МОУ "Основная общеобразовательная школа № 57"</t>
  </si>
  <si>
    <t>МРО православный Приход храма Всех Святых г. Перми"</t>
  </si>
  <si>
    <t>МРО православный Приход храма в честь Успения Пресвятой Богородицы</t>
  </si>
  <si>
    <t>МРО МЦХВЕ (П) "Молодежь с Миссией"</t>
  </si>
  <si>
    <t>МАУК "ГЦОП" (Центр охраны памятников)</t>
  </si>
  <si>
    <t>МАУК "ГЦОП" вечный огонь "Вышка-1"</t>
  </si>
  <si>
    <t>НОУ СПО ПКЭУ     котельная</t>
  </si>
  <si>
    <t>НП "ОСАЗ "Екатерининская, 114"" котельная</t>
  </si>
  <si>
    <t>ОАО "Механическая мастерская хлебопродуктов"</t>
  </si>
  <si>
    <t>ОАО "Пермгеолнеруд" лаборатория</t>
  </si>
  <si>
    <t>ОАО "Пермэнергосбыт"</t>
  </si>
  <si>
    <t>ОАО КБ "СДМ-БАНК"   котельная</t>
  </si>
  <si>
    <t>ОАО "СЗМН"        котельная здания управления</t>
  </si>
  <si>
    <t>ОАО "Соликамскбумпром"</t>
  </si>
  <si>
    <t>ОАО "СПК" котельная цеха стеновых панелей</t>
  </si>
  <si>
    <t>ООО "Абсида"   котельная</t>
  </si>
  <si>
    <t>ООО "АВТОКЛУБ "КЛАСС-ЭЛИТ""</t>
  </si>
  <si>
    <t>ООО "ТК "Автоэкспресс"    кот.</t>
  </si>
  <si>
    <t>ООО "АФГАН"</t>
  </si>
  <si>
    <t>ООО "БАТЭ"</t>
  </si>
  <si>
    <t>ООО "Брилиант"</t>
  </si>
  <si>
    <t>ООО "Бриош"</t>
  </si>
  <si>
    <t>ООО "Вилс"</t>
  </si>
  <si>
    <t>ООО "Газлайн"                 склад</t>
  </si>
  <si>
    <t>ООО "Газлайн"                 адм.здание</t>
  </si>
  <si>
    <t>ООО "Газлайн"                 цех</t>
  </si>
  <si>
    <t>ООО "Гранат"</t>
  </si>
  <si>
    <t>ООО "Гудвин"        котельная</t>
  </si>
  <si>
    <t xml:space="preserve">ООО "Гудвин-Плюс"            </t>
  </si>
  <si>
    <t>ООО "ДАН-моторс-трак"  окрасочно-сушильные камеры←ООО "ДАН-Строй"</t>
  </si>
  <si>
    <t>ООО "Два в одном"</t>
  </si>
  <si>
    <t>ООО "АльянсИнком" котельная ← ООО "ДИАЛ-Кэпитал"</t>
  </si>
  <si>
    <t>ООО "Заостровка-СК"</t>
  </si>
  <si>
    <t>ООО "Кама Билдинг"</t>
  </si>
  <si>
    <t>ООО "КамПром-строй"</t>
  </si>
  <si>
    <t>ООО "КНАУФ МАРКЕТИНГ КРАСНОДАР" филиал в г. Перми</t>
  </si>
  <si>
    <t>ООО "Компания "Бекар""</t>
  </si>
  <si>
    <t>ООО "Компания Телекс"       кот.</t>
  </si>
  <si>
    <t>ООО "Корвет"</t>
  </si>
  <si>
    <t>ООО "КФ "Альтаир""</t>
  </si>
  <si>
    <t>ООО "ЛД"</t>
  </si>
  <si>
    <t>ООО "Меридиан"              кот.</t>
  </si>
  <si>
    <t>ООО "Метелица"                        кот.</t>
  </si>
  <si>
    <t>ООО "Монитрон"</t>
  </si>
  <si>
    <t>ООО Интерстрой</t>
  </si>
  <si>
    <t>ООО "Мясокомбинат "Кунгурский""             котельная  N2</t>
  </si>
  <si>
    <t>ООО "Перммонтажстрой"</t>
  </si>
  <si>
    <t>ООО "Пермспецстрой"</t>
  </si>
  <si>
    <t xml:space="preserve">ООО "Пермь-Стеллаж"      склад </t>
  </si>
  <si>
    <t>ООО "Пилот-Мастер"</t>
  </si>
  <si>
    <t>ООО "Поллукс-Терминал"</t>
  </si>
  <si>
    <t xml:space="preserve">ООО "Полюд" произв.база </t>
  </si>
  <si>
    <t xml:space="preserve">ООО "РеДо"  кафе "Охотничий"← ООО "Вик" кафе </t>
  </si>
  <si>
    <t>ООО "Снежинка-Сервис"</t>
  </si>
  <si>
    <t>ООО "СОБРА"</t>
  </si>
  <si>
    <t>ООО "СПЕЦАГРОСНАБ"</t>
  </si>
  <si>
    <t>ООО "СПХ"</t>
  </si>
  <si>
    <t>ООО "СРП-5"</t>
  </si>
  <si>
    <t>ООО "СТРОЙ-ГАРАНТ"</t>
  </si>
  <si>
    <t>ООО "СтройИнвест"</t>
  </si>
  <si>
    <t>ООО "Стройинвест"       кот. № 1, 3</t>
  </si>
  <si>
    <t xml:space="preserve">ООО "Энергострой" котельная производственной базы </t>
  </si>
  <si>
    <t>ООО "ТАРА"</t>
  </si>
  <si>
    <t>ООО "Твин Траст"</t>
  </si>
  <si>
    <t>ООО "ТД "ЛиСТ""</t>
  </si>
  <si>
    <t>ООО "ТЕК-Трейд"   кот. № 1(П)</t>
  </si>
  <si>
    <t>ООО "ТЕК-Трейд"   кот. № 2 (П)</t>
  </si>
  <si>
    <t>ООО "ТехноНИКОЛЬ"   кот.</t>
  </si>
  <si>
    <t>ООО "ТОНУС"</t>
  </si>
  <si>
    <t>ООО "Управляющая компания"    кафе  Пельменная №1</t>
  </si>
  <si>
    <t>ООО "Уралавтобытсервис"</t>
  </si>
  <si>
    <t xml:space="preserve">ООО "УРАЛПРОМИНВЕСТ"             </t>
  </si>
  <si>
    <t>ООО "Уралторг"</t>
  </si>
  <si>
    <t>ООО "Уральский центр"</t>
  </si>
  <si>
    <t>ООО "Фирма ЕЛЕНА и К"</t>
  </si>
  <si>
    <t xml:space="preserve">ООО "Фо-Рест"       кафе </t>
  </si>
  <si>
    <t>ООО "Хуторок"        кафе</t>
  </si>
  <si>
    <t>ООО "ШЕЛЭКС"</t>
  </si>
  <si>
    <t>ООО "Эврика" административное здание</t>
  </si>
  <si>
    <t>ООО "Электроника"</t>
  </si>
  <si>
    <t>ООО "Сотекс"</t>
  </si>
  <si>
    <t>ООО ПКФ "БМК-БЛОК"</t>
  </si>
  <si>
    <t>ООО "БОР" котельная</t>
  </si>
  <si>
    <t>ООО ПКФ "Деревообрабат. завод"        котельная</t>
  </si>
  <si>
    <t>ИП Степанова Любовь Викторовна котельная</t>
  </si>
  <si>
    <t>ООО "НОМОС-БАНК"  ПФ</t>
  </si>
  <si>
    <t>Пермская торгово-промышл.палата</t>
  </si>
  <si>
    <t xml:space="preserve">ООО "АВЮ"  котельная                               </t>
  </si>
  <si>
    <t>ПКО ОГО ВФСО "Динамо"</t>
  </si>
  <si>
    <t>РО "Старообрядческая община г. Перми РПСЦ"</t>
  </si>
  <si>
    <t>РО "Церковь Надежды" Евангельских Христиан-Баптистов г. Перми</t>
  </si>
  <si>
    <t>Управление Росприроднадзора по Пермскому краю</t>
  </si>
  <si>
    <t>ФГУ "Рослесозащита" филиал           ЦЗЛ Пермского края"</t>
  </si>
  <si>
    <t xml:space="preserve">Филиал  ОАО "МРСК Урала"-"Пермэнерго"               пансионат </t>
  </si>
  <si>
    <t>Филиал ОАО "Мобильные ТелеСистемы" в Пермском крае   адм.здание филиала Советская, 50</t>
  </si>
  <si>
    <t xml:space="preserve">ЗАО "ГардХаус"    котельная </t>
  </si>
  <si>
    <t>ЗАО "С-Лидер"</t>
  </si>
  <si>
    <t>ИП Басалгина Ирина Леонидовна</t>
  </si>
  <si>
    <t>ИП Гунькин Владимир Никитич</t>
  </si>
  <si>
    <t>ИП Евстигнеев Дмитрий Констант.                  Магазин</t>
  </si>
  <si>
    <t>ИП Жабин Андрей Юрьевич</t>
  </si>
  <si>
    <t>ИП Казанцев Алексей Иванович</t>
  </si>
  <si>
    <t>ИП Караев Сергей Николаевич</t>
  </si>
  <si>
    <t>ИП Кокаровцева Е.И. → ИП Поздников С.И.</t>
  </si>
  <si>
    <t>ИП Леонтьев Денис Владимирович</t>
  </si>
  <si>
    <t>ИП Лыков Игорь Евгеньевич</t>
  </si>
  <si>
    <t>ИП Мехоношин Игорь Александр.</t>
  </si>
  <si>
    <t>ИП Наумов Игорь Васильевич</t>
  </si>
  <si>
    <r>
      <t>ИП Никитин Сергей Олегович</t>
    </r>
  </si>
  <si>
    <t>ИП Одинцов Олег Витальевич</t>
  </si>
  <si>
    <t>ИП Петрова Ольга Владимировна</t>
  </si>
  <si>
    <t>ИП Половодов Александр Васил.</t>
  </si>
  <si>
    <t>ИП Сосунова Анжелика Зульфатовна автосервис</t>
  </si>
  <si>
    <t>ИП Токарев Дмитрий Сергеевич         автосервис</t>
  </si>
  <si>
    <t>ИП Трефилова Наталия Евгеньевна</t>
  </si>
  <si>
    <t>ИП Чудинов Александр Леонидович    котельная № 1</t>
  </si>
  <si>
    <t xml:space="preserve">ИП Шабалин Сергей Витальевич        </t>
  </si>
  <si>
    <t>ИП Шарифуллин Ряфкат Асхатович</t>
  </si>
  <si>
    <t>ИП Шведчиков Сергей Григорьевич    котельная</t>
  </si>
  <si>
    <t>ИП Шершнева Ирина Владим. кот.</t>
  </si>
  <si>
    <t>ИП Шкаров Владимир Алексеевич котельная  АБК</t>
  </si>
  <si>
    <t xml:space="preserve">ИП Шлыкова Марина Васильевна       магазин-кафе </t>
  </si>
  <si>
    <t>ИП Ярош Павел Васильевич</t>
  </si>
  <si>
    <t>МПРО "Пермский Богоявленский мужской монастырь"</t>
  </si>
  <si>
    <t>ОАО "Закамский авторемонтный завод"</t>
  </si>
  <si>
    <t>ОАО "Контракт"</t>
  </si>
  <si>
    <r>
      <t>ООО "Профит"</t>
    </r>
  </si>
  <si>
    <t xml:space="preserve">ООО "БИО"  котельная № 1 </t>
  </si>
  <si>
    <t>ООО "БРИЗ" → ИП Фирсов Анатолий Васильевич</t>
  </si>
  <si>
    <t>ООО "ЗУРО"</t>
  </si>
  <si>
    <t>ООО "К2"      котельная (П)</t>
  </si>
  <si>
    <t>ООО "Квин"</t>
  </si>
  <si>
    <t>ООО "Мебель"</t>
  </si>
  <si>
    <t>ООО "Мегастрой"   магазин</t>
  </si>
  <si>
    <t>ООО "МегаСтар"              автомойка Гайва (П)</t>
  </si>
  <si>
    <t>ООО "НПП "ТИК""</t>
  </si>
  <si>
    <t>ООО "НЭП"    котельная←ООО ПКФ "Аргентум"</t>
  </si>
  <si>
    <t>ООО "ПКФ "ЗЛАК""</t>
  </si>
  <si>
    <t>ООО "Промпластсервис"</t>
  </si>
  <si>
    <t>ООО "РАР"     производство</t>
  </si>
  <si>
    <t xml:space="preserve">ООО "Ресторатор"  котельная </t>
  </si>
  <si>
    <t>ООО "Родник Прикамья"</t>
  </si>
  <si>
    <t>ООО "Строймастер"</t>
  </si>
  <si>
    <t>ООО "Стройснаб-1"    кот.базы Гайва ← ООО "Корунд"</t>
  </si>
  <si>
    <t>ООО "ТОНАР"</t>
  </si>
  <si>
    <t>ООО "Урал-3"</t>
  </si>
  <si>
    <t>ООО "ИНТЕРПЛАСТ"←"ООО "УРАЛЭЛЕКТРОКОМ"</t>
  </si>
  <si>
    <t>ООО "ЭЛЕКС"</t>
  </si>
  <si>
    <t>ООО "ЮКОМ" кот.</t>
  </si>
  <si>
    <t>РО Церковь Христиан Веры Евангельской "Новый Завет" в г. Перми</t>
  </si>
  <si>
    <t>Филиал ОАО "Мобильные ТелеСистемы" в Пермском крае   офис продаж Ушакова, 112</t>
  </si>
  <si>
    <t>ООО "Пермгазэнергосервис"  котельная м/р "Вышка-1"</t>
  </si>
  <si>
    <t>"Уралжелдорпроект" - филиала ОАО "Росжелдорпроект"</t>
  </si>
  <si>
    <t>ГУ 10-отряд ФПС по Пермскому краю</t>
  </si>
  <si>
    <t>ГУВК "Пермский ВДЦ"</t>
  </si>
  <si>
    <t>ЗАО "Стоматполиклиника № 4"</t>
  </si>
  <si>
    <t xml:space="preserve">ИП Артамошкина В.В. магазин </t>
  </si>
  <si>
    <t>ИП Боначев О.В.</t>
  </si>
  <si>
    <t>ИП Борцова Л.Л.</t>
  </si>
  <si>
    <t>ИП Евстигнеев Д.К. Лаврова, 17</t>
  </si>
  <si>
    <t>ИП Елкина О.Ю.        кафе</t>
  </si>
  <si>
    <t>ИП Кузина Масхуда М.</t>
  </si>
  <si>
    <t>ИП Кирьянов Андрей Семенович</t>
  </si>
  <si>
    <t>ИП Маркелов Андрей Юрьевич</t>
  </si>
  <si>
    <t>ИП Масленок Т.В.</t>
  </si>
  <si>
    <t>ИП Морозов В.Л.</t>
  </si>
  <si>
    <t>ИП Мурсалимов Р.Р.</t>
  </si>
  <si>
    <t xml:space="preserve">ИП Пинаев М.В.      котельная цеха </t>
  </si>
  <si>
    <t xml:space="preserve">ИП Пинаев М.В.     автосервис </t>
  </si>
  <si>
    <t>ИП Пинаев М.В.  магазин</t>
  </si>
  <si>
    <t>ИП Пономарев В.Е.</t>
  </si>
  <si>
    <t>ИП Сибирцева Л.В.</t>
  </si>
  <si>
    <t xml:space="preserve">ИП Смолин Сергей Викторович                </t>
  </si>
  <si>
    <t>ИП Хлебникова Е.С.</t>
  </si>
  <si>
    <t>ИП Ходор В.С.     гараж</t>
  </si>
  <si>
    <t>ИП Шилова Нина Васильевна</t>
  </si>
  <si>
    <t>МУЗ "ГДП № 3"</t>
  </si>
  <si>
    <t>МУЗ "Городская стоматологическая поликлиника № 1"</t>
  </si>
  <si>
    <t>ОАО "Пермрудгеофизика"</t>
  </si>
  <si>
    <t>ООО "Ветерок"                       котельная кафе и магазина</t>
  </si>
  <si>
    <t xml:space="preserve">ООО "Златибор"       котельная </t>
  </si>
  <si>
    <t>ООО "Летос"</t>
  </si>
  <si>
    <t>ООО "Межрайонное товарищество животноводов-любителей"</t>
  </si>
  <si>
    <t>ООО "МИРФАК"</t>
  </si>
  <si>
    <t>ООО "ПЦУН" котельная←ООО "Уральская недвижимость"</t>
  </si>
  <si>
    <t>ООО "Ритм-Н" магазин</t>
  </si>
  <si>
    <t>ООО "Салон "Улыбка""</t>
  </si>
  <si>
    <t xml:space="preserve">ООО "Управляющая компания"       </t>
  </si>
  <si>
    <t>Пермский РУС Пермского филиала ОАО "Ростелеком"</t>
  </si>
  <si>
    <t>ГУ 7-отряд ФПС по Пермскому краю</t>
  </si>
  <si>
    <t>ИП Багаева Тамара Васильевна</t>
  </si>
  <si>
    <t xml:space="preserve">ИП Клинк Андрей Алексеевич   </t>
  </si>
  <si>
    <t>ИП Кузовлева Татьяна Юрьевна</t>
  </si>
  <si>
    <t xml:space="preserve">ИП Старкова Вера Ивановна                        парикмахерская </t>
  </si>
  <si>
    <t>ИП Шаврин Николай Михайлович</t>
  </si>
  <si>
    <t xml:space="preserve">ИП Шлыков Василий Иванович    </t>
  </si>
  <si>
    <t>ММРО "Махалля Кировского района г. Перми Пермского Муфтията ЦДУМ России"</t>
  </si>
  <si>
    <t>Махалля Орджоникидзевского района г.Перми здание мечети</t>
  </si>
  <si>
    <t>МУЗ "ГСП № 7"</t>
  </si>
  <si>
    <t xml:space="preserve">ООО "Надежда"  магазин </t>
  </si>
  <si>
    <t>ООО "Практическая медицина"</t>
  </si>
  <si>
    <t>ООО "Ронас"</t>
  </si>
  <si>
    <t>ООО "СемьЯ на М. Рыбалко"</t>
  </si>
  <si>
    <t>Пермский почтамт УФПС Перм.кр - филиал ФГУП "Почта России"</t>
  </si>
  <si>
    <t>РО "Церковь Святой Троицы" евангельских христ-бапт г. Пермь</t>
  </si>
  <si>
    <t>ФГУЗ "Центр гиг. и эпидемиолог. в Перм.крае" центр в Кир. р-не</t>
  </si>
  <si>
    <t>ИП Репин Александр Анатольевич      Куйбышева, 37</t>
  </si>
  <si>
    <t>ООО "Мега Сервис"</t>
  </si>
  <si>
    <t>ИП Дьяков О.В.</t>
  </si>
  <si>
    <t>ООО "Регион"</t>
  </si>
  <si>
    <t>ООО "Пермская Алюминиевая компания"</t>
  </si>
  <si>
    <t>ИП Клюйкова О.Н.</t>
  </si>
  <si>
    <t>ИП Репин Александр Анатольевич        автоцентр "Сузуки"</t>
  </si>
  <si>
    <t>ООО "РЭМ-сервис"</t>
  </si>
  <si>
    <t>ИК "Проксима"</t>
  </si>
  <si>
    <t>ООО ТД "Магистр"</t>
  </si>
  <si>
    <t>ООО "РИК"</t>
  </si>
  <si>
    <t>ООО "Антика"</t>
  </si>
  <si>
    <t>ИП Павленко Е.А.</t>
  </si>
  <si>
    <t xml:space="preserve">ИП Ходор В.С.     </t>
  </si>
  <si>
    <t>-</t>
  </si>
  <si>
    <t>Население</t>
  </si>
  <si>
    <t>ул.Г.Хасана, д. 105 ООО "Собра"</t>
  </si>
  <si>
    <t>ул.Докучаева, д. 50 лит А1 ООО "Элекстер"</t>
  </si>
  <si>
    <t>"Вышка 2"ООО "УралГео Девелопмент"</t>
  </si>
  <si>
    <t>ул.Н.Гайвинская, д. 44 ООО "Мегастрой"</t>
  </si>
  <si>
    <t>ул.Спешилова, д. 111 ООО "ЭКС АВТО"</t>
  </si>
  <si>
    <t>ул.Репина, д. 98 ООО "Элиз"</t>
  </si>
  <si>
    <t>ул.Докучаева, д. 35 ООО "Евродорстрой"</t>
  </si>
  <si>
    <t>ул.Деревообделочная, д. 3 ООО "Пермский центр управления недвижимостью"</t>
  </si>
  <si>
    <t>ул.Линия 1-я, д. 53 Московский патриархат Пермская епархия МПРО Пермский Богоявленский мужской монастырь в Верхней Курье</t>
  </si>
  <si>
    <t>Фролы с, уч. 2; 3 ООО "САНФРУТ-Трейд"</t>
  </si>
  <si>
    <t>ул.Яблочкова, д. 26 ИП Собенин А.Г.</t>
  </si>
  <si>
    <t xml:space="preserve"> ул.Лебедева, д. 23 ООО "Диана-2000"</t>
  </si>
  <si>
    <t xml:space="preserve"> ул.Уральская, д. 93 ООО "Дворец культуры"</t>
  </si>
  <si>
    <t>население</t>
  </si>
  <si>
    <t>ул.Мира, д. 41 ООО "Спорткомплекс "Олимпия-Пермь"</t>
  </si>
  <si>
    <t>ул.Менжинского, д. 36 ОАО "ПЗСП"</t>
  </si>
  <si>
    <t>ул.Буксирная, д. 4, ООО "ФОРТА"</t>
  </si>
  <si>
    <t>ул.КИМ, д. 75 ООО "ДИЛОС-М"</t>
  </si>
  <si>
    <t>г. Пермь</t>
  </si>
  <si>
    <t>Газопотребляющее оборудование потребителей (промышленные и сельхозпотребители, коммунально-бытовые потребители, население)</t>
  </si>
  <si>
    <t>ГРС Соликамск</t>
  </si>
  <si>
    <t>ГРС Березники</t>
  </si>
  <si>
    <t>ГРС Пыскор</t>
  </si>
  <si>
    <t xml:space="preserve"> ГРС Александровск</t>
  </si>
  <si>
    <t>ГРС Яйва</t>
  </si>
  <si>
    <t>ГРС Кизел</t>
  </si>
  <si>
    <t>Соликамский район</t>
  </si>
  <si>
    <t>г. Березники</t>
  </si>
  <si>
    <t>Усольский район</t>
  </si>
  <si>
    <t>Александровский район</t>
  </si>
  <si>
    <t>Кизеловский район</t>
  </si>
  <si>
    <t>Газораспределительные сети БФ ЗАО "Газпром газораспределение Пермь"</t>
  </si>
  <si>
    <t>ГРС в зоне БФ ЗАО "Газпром газораспределение Пермь"</t>
  </si>
  <si>
    <t>Газопотребляющее оборудованиепотребителей (промышленные и сельхозпотребители, коммунально-бытовые потребители, население)</t>
  </si>
  <si>
    <t>юр.лица 12, физ.лица 71</t>
  </si>
  <si>
    <t>0,191                         2,627</t>
  </si>
  <si>
    <t>юр.лица 12,                          физ.лица 71</t>
  </si>
  <si>
    <t>0,191                                       2,627</t>
  </si>
  <si>
    <t>юр.лица 8, физ.лица 31</t>
  </si>
  <si>
    <t>0,549                                      1,282</t>
  </si>
  <si>
    <t>юр.лица 8,                       физ.лица 31</t>
  </si>
  <si>
    <t>юр.лица 57, физ.лица 41</t>
  </si>
  <si>
    <t>2,008                          1,619</t>
  </si>
  <si>
    <t>юр.лица 57,                         физ.лица 41</t>
  </si>
  <si>
    <t>2,008                                          1,619</t>
  </si>
  <si>
    <t xml:space="preserve">юр.лица 1, физ.лица 13 </t>
  </si>
  <si>
    <t>1,303                                                                     0,395</t>
  </si>
  <si>
    <t xml:space="preserve">юр.лица 1,                        физ.лица 13 </t>
  </si>
  <si>
    <t xml:space="preserve">юр.лица 0 физ.лица 5   </t>
  </si>
  <si>
    <t>0,168</t>
  </si>
  <si>
    <t xml:space="preserve">юр.лица 0                                 физ.лица 5   </t>
  </si>
  <si>
    <t xml:space="preserve">юр.лица 2, физ.лица 6 </t>
  </si>
  <si>
    <t>0,059                                                               0,319</t>
  </si>
  <si>
    <t xml:space="preserve">юр.лица 2,                                       физ.лица 6 </t>
  </si>
  <si>
    <t>Чайковский  район</t>
  </si>
  <si>
    <t>ГРС Сутузово 3, ГРС Чайковский -1</t>
  </si>
  <si>
    <t>Собственные нужды</t>
  </si>
  <si>
    <t>Технологические потери</t>
  </si>
  <si>
    <t>Агрофирма Мясо г.Чайковский</t>
  </si>
  <si>
    <t xml:space="preserve">Агрофирма Мясо свинокомп. г.Чайковский </t>
  </si>
  <si>
    <t xml:space="preserve">"Автомех" г.Чайковский </t>
  </si>
  <si>
    <t>Адгезия производ.база (П)</t>
  </si>
  <si>
    <t>ВИД котельная  (П)</t>
  </si>
  <si>
    <t>Завод строит.констр.мех.маст.г.Чайковский(П)</t>
  </si>
  <si>
    <t xml:space="preserve"> Каравай хлебозавод  </t>
  </si>
  <si>
    <t>КМК-Проминвест произв.корпус г.Чайковский (П)</t>
  </si>
  <si>
    <t>ЛИТ произв. кот. г.Чайковский</t>
  </si>
  <si>
    <t xml:space="preserve">НПК котельная </t>
  </si>
  <si>
    <t>ПАФР цех металлообработки г.Чайковский (П)</t>
  </si>
  <si>
    <t>Регион-Строй котельная  (П)</t>
  </si>
  <si>
    <t xml:space="preserve">Спектор-строй </t>
  </si>
  <si>
    <t xml:space="preserve">Текстиль -энергия </t>
  </si>
  <si>
    <t>Трансагенство г.Чайковский (П)</t>
  </si>
  <si>
    <t>Трансервис кот.АБК  (Н)</t>
  </si>
  <si>
    <t>Трансервис котельная склада  (Н)</t>
  </si>
  <si>
    <t>Трансервис стоянка  (Н)</t>
  </si>
  <si>
    <t>Уралэластомер кот. (П)</t>
  </si>
  <si>
    <t xml:space="preserve">Чайковский з-д газ. ап-ры Газмаш </t>
  </si>
  <si>
    <t>Чайковское ЛПУ (база ОРСа)</t>
  </si>
  <si>
    <t>ЧАК производ.база (П)</t>
  </si>
  <si>
    <t xml:space="preserve">ЧЗМ г.Чайковский </t>
  </si>
  <si>
    <t>ЧЗМ г.Чайковский (Н)</t>
  </si>
  <si>
    <t>Электросвязькомплект кот.маст-х  (П)</t>
  </si>
  <si>
    <t xml:space="preserve">Яргазарматура  </t>
  </si>
  <si>
    <t>ООО "Авто-Лада" г.Чайковский</t>
  </si>
  <si>
    <t>АШАТЛИ г.Чайковский котельная (П)</t>
  </si>
  <si>
    <t>Баттерфляй кафе г.Чайковский (П)</t>
  </si>
  <si>
    <t>Блик кот. АБК и прач.Сутузово (П)</t>
  </si>
  <si>
    <t>МУП "Водоканал" г.Чайковский (П)</t>
  </si>
  <si>
    <t>Декон котельная (П)</t>
  </si>
  <si>
    <t>Деловой центр на Луговой зд.теп.ст.Сутузово (П)</t>
  </si>
  <si>
    <t>Деловой центр на Луговой корпус Сутузово (П)</t>
  </si>
  <si>
    <t>Деловой центр на Луговой мат.склад Сутузово (П)</t>
  </si>
  <si>
    <t>Деловой центр на Луговой мех.маст.Сутузово (П)</t>
  </si>
  <si>
    <t>ЗАВГАЗ кот.АГЗС Сутозово( П)</t>
  </si>
  <si>
    <t>ЗАВГАЗ кот.АГЗС Сутозово( НОВАТЭК)</t>
  </si>
  <si>
    <t>ИП Аверьянов Д.В. АБК и склад г.Чайковский (П)</t>
  </si>
  <si>
    <t>ИП Безносиков А.Н.кот.Сутузово (П)</t>
  </si>
  <si>
    <t>ИП Богданов С.В. Хлебопекарня Сутузово (П)</t>
  </si>
  <si>
    <t>ИП Бузилов А.Н склад г.Чайковский (П)</t>
  </si>
  <si>
    <t>ИП Вахрушева Т.Н. маг. Г.Чайковский (П)</t>
  </si>
  <si>
    <t>ИП Викулов А.В. магазин г.Чайковский</t>
  </si>
  <si>
    <t>ИП Втюрина Е.В.кот.пекарни п.Сутузовский (П)</t>
  </si>
  <si>
    <t>ИП Гилемянова И.Р.маг. Сутузово(П)</t>
  </si>
  <si>
    <t>ИП Гладун Д.М.склад Сутузово (П)</t>
  </si>
  <si>
    <t>ИП Глухов П.Н. магазин г.Чайковский (П)</t>
  </si>
  <si>
    <t>ИП Глухов П.Н. склад прод.тов.г.Чайковский (П)</t>
  </si>
  <si>
    <t>ИП Глухов П.Н склад г.Чайковский (П)</t>
  </si>
  <si>
    <t>ИП Елсуков Д.А.кот.гаражей и АБК г.Чайковский (П)</t>
  </si>
  <si>
    <t>ИП Зорин А.А г. кот.гаража г.Чайковский (П)</t>
  </si>
  <si>
    <t>ИП Каляпин О.Ю. кот-я Сутузово (П)</t>
  </si>
  <si>
    <t>ИП Килин С.Л. кот-ая п.Сутузовский (П)</t>
  </si>
  <si>
    <t>ИП Клячин А.С.кот. Сутузово (П)</t>
  </si>
  <si>
    <t xml:space="preserve">ИП Корнеев А.В. г.Чайковский </t>
  </si>
  <si>
    <t>ИП Корнеев А.В г.Чайковский (П)</t>
  </si>
  <si>
    <t>ИП Кудрин С.М. кот. Сутузово  (П)</t>
  </si>
  <si>
    <t>ИП Липатов В.П. кот.офиса и гаража Сутузово (П)</t>
  </si>
  <si>
    <t>ИП Максимова Л.А.армат.цех Сутузово (П)</t>
  </si>
  <si>
    <t xml:space="preserve">ИП Максимова Л.А.кот-ая(333) г.Чайковский </t>
  </si>
  <si>
    <t>ИП Маратканова Н.М.кот.склада п.Сутузовский (П)</t>
  </si>
  <si>
    <t>ИП Мартынов Ю.А. маг.п.Сутузовский (П)</t>
  </si>
  <si>
    <t>ИП Машир Г.З. кот.№ 1 Сутузово (П)</t>
  </si>
  <si>
    <t>ИП Машир Г.З. кот.№ 2 Сутузово (П)</t>
  </si>
  <si>
    <t>ИП Мущинкин В.А.магазин №3 Сутузово (П)</t>
  </si>
  <si>
    <t>ИП Мущинкин В.А.магазин Сутузово (П)</t>
  </si>
  <si>
    <t>ИП Новокрещенов Д.В.кот.гаража г.Чайковский (П)</t>
  </si>
  <si>
    <t>ИП Плющ А.В. Котельная г.Чайковский (П)</t>
  </si>
  <si>
    <t>ИП Русских А.И. котельная г.Чайковский (П)</t>
  </si>
  <si>
    <t>ИП Сальников А.В. кот-ая г.Чайковский (П)</t>
  </si>
  <si>
    <t>ИП Сергеев М.Н. баня №1 Сутузово (П)</t>
  </si>
  <si>
    <t xml:space="preserve">ИП Стариков А.В.(333) г.Чайковский </t>
  </si>
  <si>
    <t>ИП Старцева Т. В. г.Чайковский</t>
  </si>
  <si>
    <t>ИП Суслова Н.М.котельная г.Чайковский (П)</t>
  </si>
  <si>
    <t>ИП Суфияров Р.Б. мастерская Сутузово (П)</t>
  </si>
  <si>
    <t>ИП Тенсин Д.Г. маг. Г.Чайковский (333)</t>
  </si>
  <si>
    <t>ИП Усманов Р.Э. маг. Автозапчасти г.Чайковский (П)</t>
  </si>
  <si>
    <t>ИП Фоминых А.С. кот.гостиницы г.Чайковский (333)</t>
  </si>
  <si>
    <t>ИП Ханнанов Д.А.кот-ая г.Чайковский (П)</t>
  </si>
  <si>
    <t>ИП Хасанов И.С. Произ.база Сутузово (П)</t>
  </si>
  <si>
    <t>ИП Цыба В.Г. г.Чайковский</t>
  </si>
  <si>
    <t>ИП Чернов А.П. г.Чайковский</t>
  </si>
  <si>
    <t>ИП Чехиркин А.М. котельная Сутузово (П)</t>
  </si>
  <si>
    <t>ИП Чирков Д.И. г.Чайковский (П)</t>
  </si>
  <si>
    <t>ИП Чирков Д.И.склад № 2  г.Чайковский (П)</t>
  </si>
  <si>
    <t>ИП Шавелян  Г.А. развл.центр Метро п.Сутузовский (П)</t>
  </si>
  <si>
    <t>ИП Шадрин А.П.кот.гаражей г.Чайковский (П)</t>
  </si>
  <si>
    <t>ИП Шилько О.Ю.адм.здание г.Чайковский (П)</t>
  </si>
  <si>
    <t xml:space="preserve">ИП Шилько О.Ю. (333)г.Чайковский </t>
  </si>
  <si>
    <t>ИП Шилько О.Ю.склад и стол.г.Чайковский (П)</t>
  </si>
  <si>
    <t>ИП Шилько О.Ю.прирельс.склад г.Чайковский (П)</t>
  </si>
  <si>
    <t>ИП Шнырев Я.А. кот.цеха Сутузово (П)</t>
  </si>
  <si>
    <t>ИП Щеголев А.В.кот.торг.центра г.Чайковский (П)</t>
  </si>
  <si>
    <t>ИП Щеголев А.В.кот. ТЦ Командор г.Чайковский (П)</t>
  </si>
  <si>
    <t>КомЭС кот.автопрофил.Сутузово(П)</t>
  </si>
  <si>
    <t>Крестьянское (ферм.ж) хоз-во маг. г. Чайковский (П)</t>
  </si>
  <si>
    <t>Лесная сказка кот.г.Чайковский (П)</t>
  </si>
  <si>
    <t>Лотос г.Чайковский</t>
  </si>
  <si>
    <t>МАТЭП кот АБК п.Сутузовский (П)</t>
  </si>
  <si>
    <t>МодульСтрой г.Чайковский</t>
  </si>
  <si>
    <t>МодульСтой кот АБК г.Чайковский (П)</t>
  </si>
  <si>
    <t>Мусульм.религ.община г.Чайков.Перм.Муфтията (П)</t>
  </si>
  <si>
    <t>НПП Квант произ.уч. №1г.Чайковский (П)</t>
  </si>
  <si>
    <t>ООО "Котельная" г.Чайковский</t>
  </si>
  <si>
    <t>СМУ-1 гостиница(333) г.Чайковский</t>
  </si>
  <si>
    <t>Фортуна кот.Сутузово (Б)</t>
  </si>
  <si>
    <t>СПТР-1 произв.база г.Чайковский (П)</t>
  </si>
  <si>
    <t>Страна Пекарния пекарня Сутузово (П)</t>
  </si>
  <si>
    <t xml:space="preserve"> "Стройинвест" г.Чайковский</t>
  </si>
  <si>
    <t>Сторймонтаж горнолыж.комп. Снежинка (П)</t>
  </si>
  <si>
    <t>Текстиль -Транстехсервис кот.гаража (Б)Сутузово.(П)</t>
  </si>
  <si>
    <t>Текстиль -Транстехсервис кот.гаража(В) Сутузово.(П)</t>
  </si>
  <si>
    <t>Текстиль -Транстехсервис кот.хоз. блокаСутузово.(П)</t>
  </si>
  <si>
    <t>Теплосеть кот.ГНС Сутузово (П)</t>
  </si>
  <si>
    <t>Теплосеть кот.ГНС Сутузово (НОВАТЭК)</t>
  </si>
  <si>
    <t>ТК ЦСК кот. Сутузово (П)</t>
  </si>
  <si>
    <t xml:space="preserve"> УПТК  г.Чайковский (П)</t>
  </si>
  <si>
    <t>УЭСС произ.база Сутузово (П)</t>
  </si>
  <si>
    <t>Химстрой кот.маг.-склад г.Чайковский (П)</t>
  </si>
  <si>
    <t>Церковь  ЕХБ г.Чайковский</t>
  </si>
  <si>
    <t>Чайковская ЦБС кот-ная Сутузово</t>
  </si>
  <si>
    <t>Чайковская   стомат.поликлиника</t>
  </si>
  <si>
    <t>Чайковское райпо адм.здание (П)</t>
  </si>
  <si>
    <t>Чайковское райпо прот.склад (П)</t>
  </si>
  <si>
    <t>ЧГИФК горнолыж.комп.Снежинка Сутузово (Б)</t>
  </si>
  <si>
    <t>ЧГИФК лыж.-биат.комп.г.Чайковский (Б)</t>
  </si>
  <si>
    <t>Чайковский речной порт база ОРСа (П)</t>
  </si>
  <si>
    <t>ЧПГК Сутузово  (Б)</t>
  </si>
  <si>
    <t>ЧСП г.Чайковский</t>
  </si>
  <si>
    <t>Шанс кот.АБК и складов г.Чайковский (П)</t>
  </si>
  <si>
    <t>Электротех.лаборат. Кот. АБК Сутузово (П)</t>
  </si>
  <si>
    <t>Энергоприбор кот-ая Сутузово (П)</t>
  </si>
  <si>
    <t>ЭРИС котельная Сутузово</t>
  </si>
  <si>
    <t>ГРС Чайковский 2</t>
  </si>
  <si>
    <t>ТЭЦ-18 г.Чайковский (ПРГ) дог.2263</t>
  </si>
  <si>
    <t>ГРС Марково</t>
  </si>
  <si>
    <t>Регион-Строй кот.жилгородка Марково</t>
  </si>
  <si>
    <t>ГРС Каменный Ключ, ГРС Центр 1 Б. Букор</t>
  </si>
  <si>
    <t>Кирпичный завод 1-я очередь Каменный ключ</t>
  </si>
  <si>
    <t>Кирпичный завод 2-я очередь Каменный ключ (Н)</t>
  </si>
  <si>
    <t>ПТФ Чайковская</t>
  </si>
  <si>
    <t>Сельскохоз.артель зд.конторы Каменный ключ (П)</t>
  </si>
  <si>
    <t>Пионер финская котельная Каменнй  ключ</t>
  </si>
  <si>
    <t>РАЭС котельная СОШ Каменный ключ (П)</t>
  </si>
  <si>
    <t>Чайковское ДСУ</t>
  </si>
  <si>
    <t>Энерготранс кот. Базы Каменный ключ</t>
  </si>
  <si>
    <t>Энерготранс кот. Светлячок Каменный ключ</t>
  </si>
  <si>
    <t>Энерготранс кот. ср.школы Каменный ключ(П)</t>
  </si>
  <si>
    <t>Энерготранс кот. школа-сад д.Чумна Каменный ключ</t>
  </si>
  <si>
    <t>Бардымский район</t>
  </si>
  <si>
    <t>ГРС  Барда</t>
  </si>
  <si>
    <t>Бардымское молоко</t>
  </si>
  <si>
    <t>МП Бардымское ПАТП</t>
  </si>
  <si>
    <t>Мин.обор.Отд.ВК по Бардым.р-ну Перм.КЭЧ</t>
  </si>
  <si>
    <t>ПГЭС-Барда кот.АБК и стоянки (Пермавтодор)</t>
  </si>
  <si>
    <t>Санатор-профилакторий "Колос " с.Барда</t>
  </si>
  <si>
    <t>Сельхозтехника с.Барда</t>
  </si>
  <si>
    <t>Стройпром с.Барда</t>
  </si>
  <si>
    <t>Адм. Бардымского сельского пос.</t>
  </si>
  <si>
    <t>Адм. Бичуринского с/пос. кот-я с Барда (Б)</t>
  </si>
  <si>
    <t>Адм.Красноярское с/п с.Барда</t>
  </si>
  <si>
    <t>Администрация Тюндюковского сельского пос.</t>
  </si>
  <si>
    <t>Ашатли с.Барда</t>
  </si>
  <si>
    <t>Бардым.Мухтасибат Перм.Муфтията кот-ая (П)</t>
  </si>
  <si>
    <t>Бардымская гимназия котельная (Б)</t>
  </si>
  <si>
    <t>Бардымская ПМК-19</t>
  </si>
  <si>
    <t>Бардымская СОШ № 2 школа</t>
  </si>
  <si>
    <t>Бардымская СОШ № 2 дет.сад.</t>
  </si>
  <si>
    <t>Бардым.рай.потреб.общ.адм.зд.№ 2 (П)</t>
  </si>
  <si>
    <t>Бардымское райпо.</t>
  </si>
  <si>
    <t>Бардымское райпо кафе Чулпан</t>
  </si>
  <si>
    <t>Бардымское райпо м-н Сандугач</t>
  </si>
  <si>
    <t>Бардымское райпо м-н ТПС</t>
  </si>
  <si>
    <t>Бардымское райпо м-н Хлебный</t>
  </si>
  <si>
    <t>Березниковская СОШ им.М.Г.Имашева с.Барда</t>
  </si>
  <si>
    <t>Березниковский КДК с.Барда</t>
  </si>
  <si>
    <t>Бичуринская СОШ с.Барда (Б)</t>
  </si>
  <si>
    <t>Бичуринский КДК  с.Барда (Б)</t>
  </si>
  <si>
    <t>ДШИ с.Барда</t>
  </si>
  <si>
    <t>ИП Алапанов Гаяз Газбуллович магазин с.Барда (П)</t>
  </si>
  <si>
    <t>ИП Алапанов Гаяз Газбуллович с.Барда</t>
  </si>
  <si>
    <t>ИП Арзыев А.Р.кот.с.Барда (П)</t>
  </si>
  <si>
    <t>ИП Галиев З.Н.магазин с.Барда (П)</t>
  </si>
  <si>
    <t>ИП Исмакаева А.Н.маг.строймат.с.Барда(П)</t>
  </si>
  <si>
    <t>ИП Иткинин И.Р. Кот.маст-ой с.Барда (П)</t>
  </si>
  <si>
    <t>ИП Кучукбаева Р.С. С.Барда</t>
  </si>
  <si>
    <t>ИП Лукманова Г.В.кафе-бар с.Барда (П)</t>
  </si>
  <si>
    <t>ИП Мустаев Р.И. магазин с.Барда (П)</t>
  </si>
  <si>
    <t>ИП Муталлапов Ф.Х. с. Барда</t>
  </si>
  <si>
    <t>ИП Муталлапов Ф.Х.м-н Сараши с.Барда (П)</t>
  </si>
  <si>
    <t>ИП Сайдашев А.Р.м-н Белый аист с.Барда</t>
  </si>
  <si>
    <t>ИП Сайдашев А.Р.  Товары  для дома с.Барда</t>
  </si>
  <si>
    <t>ИП Сакаева Г.Р. с.Барда</t>
  </si>
  <si>
    <t>ИП Сакаева З.Г. магазин с.Барда</t>
  </si>
  <si>
    <t>ИП Салахова К.Г.кот.АБК с.Барда (П)</t>
  </si>
  <si>
    <t>ИП Сарбаев И.М. кот. с.Барда (П)</t>
  </si>
  <si>
    <t>Крестьянское (фермерское) хозяйство Садыкова А.Х.</t>
  </si>
  <si>
    <t>Межмуницип.отд.МВД Осинский кот.с.Барда (Б)</t>
  </si>
  <si>
    <t>МУП ЖКХ Бардымское</t>
  </si>
  <si>
    <t>МУП Теплоэнерго котельная  п.Финский</t>
  </si>
  <si>
    <t>МУП Теплоэнерго ЦВК  с.Барда</t>
  </si>
  <si>
    <t>Надежда с.Барда</t>
  </si>
  <si>
    <t>Ростэк ДОС с.Барда</t>
  </si>
  <si>
    <t>Сарашевская СОШ с.Барда (Б)</t>
  </si>
  <si>
    <t>Техмонтаж кот.Барда (П)</t>
  </si>
  <si>
    <t>ТРИуМФ кафе-маг. С.Барда(П)</t>
  </si>
  <si>
    <t>ТРИуМФ магазин. С.Барда(П)</t>
  </si>
  <si>
    <t>Тюндюковская СОШ с.Барда</t>
  </si>
  <si>
    <t>УО Администрации Бардымского р-на</t>
  </si>
  <si>
    <t>Филиал Росгосстрах страх.отд. в с.Барда</t>
  </si>
  <si>
    <t>Ф-л Пермский Славянка отдел ВК с.Барда</t>
  </si>
  <si>
    <t>Центр гигиены и эпидемиологии с.Барда</t>
  </si>
  <si>
    <t>Центр гигиены и эпидемиологии с.Барда (Б)</t>
  </si>
  <si>
    <t>Электромонтаж с.Барда</t>
  </si>
  <si>
    <t>ГРС Ашатли</t>
  </si>
  <si>
    <t>Адм.Печменского с/пос.адм.зд.Ашатли (Б)</t>
  </si>
  <si>
    <t>Производственная база  ООО "Ашатли"</t>
  </si>
  <si>
    <t>Адм.Печменского с/пос.дом культ.Ашатли (Б)</t>
  </si>
  <si>
    <t>Печменская СОШ кот.д/с Ашатли (Б)</t>
  </si>
  <si>
    <t>Печменская СОШ кот.инт.Ашатли (Б)</t>
  </si>
  <si>
    <t>Печменская СОШ кот. шк.Ашатли (Б)</t>
  </si>
  <si>
    <t>Еловский район</t>
  </si>
  <si>
    <t>ГРС Мичура</t>
  </si>
  <si>
    <t>17оряд  ФПС  ТДК с.Елово  (Б)</t>
  </si>
  <si>
    <t>17 отряд  ФПС пож. Депо  с.Елово</t>
  </si>
  <si>
    <t>Брюховская ООШ д.Мичура</t>
  </si>
  <si>
    <t>Вираж кот.с.Елово</t>
  </si>
  <si>
    <t>Еловский филиал Россельхозцентр</t>
  </si>
  <si>
    <t xml:space="preserve">ИП Варданян Е.В. с.Елово </t>
  </si>
  <si>
    <t>ИП Варданян Е.В. с.Елово (П)</t>
  </si>
  <si>
    <t>ИП Кокорин В.В.кот.с.Елово</t>
  </si>
  <si>
    <t>ЧП Наборщиков С.А. с.Елово</t>
  </si>
  <si>
    <t>ИП Попов М.Я. Кот. с.Елово (П)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</si>
</sst>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</numFmts>
  <fonts count="18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1" fillId="0" borderId="0" xfId="18" applyFont="1">
      <alignment/>
      <protection/>
    </xf>
    <xf numFmtId="174" fontId="11" fillId="0" borderId="0" xfId="18" applyNumberFormat="1" applyFont="1">
      <alignment/>
      <protection/>
    </xf>
    <xf numFmtId="0" fontId="8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174" fontId="5" fillId="0" borderId="0" xfId="18" applyNumberFormat="1" applyFont="1">
      <alignment/>
      <protection/>
    </xf>
    <xf numFmtId="0" fontId="8" fillId="0" borderId="0" xfId="18" applyFont="1">
      <alignment/>
      <protection/>
    </xf>
    <xf numFmtId="0" fontId="8" fillId="0" borderId="1" xfId="18" applyFont="1" applyBorder="1" applyAlignment="1">
      <alignment horizontal="center" vertical="top" wrapText="1"/>
      <protection/>
    </xf>
    <xf numFmtId="174" fontId="8" fillId="0" borderId="1" xfId="18" applyNumberFormat="1" applyFont="1" applyBorder="1" applyAlignment="1">
      <alignment horizontal="center" vertical="top" wrapText="1"/>
      <protection/>
    </xf>
    <xf numFmtId="0" fontId="8" fillId="0" borderId="0" xfId="18" applyFont="1" applyAlignment="1">
      <alignment horizontal="center" vertical="top" wrapText="1"/>
      <protection/>
    </xf>
    <xf numFmtId="0" fontId="8" fillId="0" borderId="3" xfId="18" applyFont="1" applyBorder="1" applyAlignment="1">
      <alignment horizontal="center" vertical="top"/>
      <protection/>
    </xf>
    <xf numFmtId="174" fontId="8" fillId="0" borderId="3" xfId="18" applyNumberFormat="1" applyFont="1" applyBorder="1" applyAlignment="1">
      <alignment horizontal="center" vertical="top"/>
      <protection/>
    </xf>
    <xf numFmtId="0" fontId="8" fillId="0" borderId="0" xfId="18" applyFont="1" applyAlignment="1">
      <alignment horizontal="center" vertical="top"/>
      <protection/>
    </xf>
    <xf numFmtId="0" fontId="8" fillId="0" borderId="5" xfId="18" applyFont="1" applyBorder="1" applyAlignment="1">
      <alignment horizontal="center"/>
      <protection/>
    </xf>
    <xf numFmtId="0" fontId="1" fillId="0" borderId="5" xfId="18" applyFont="1" applyBorder="1">
      <alignment/>
      <protection/>
    </xf>
    <xf numFmtId="174" fontId="1" fillId="0" borderId="5" xfId="18" applyNumberFormat="1" applyFont="1" applyBorder="1">
      <alignment/>
      <protection/>
    </xf>
    <xf numFmtId="0" fontId="8" fillId="0" borderId="6" xfId="18" applyFont="1" applyBorder="1" applyAlignment="1">
      <alignment horizontal="left" wrapText="1"/>
      <protection/>
    </xf>
    <xf numFmtId="0" fontId="11" fillId="0" borderId="1" xfId="18" applyFont="1" applyBorder="1">
      <alignment/>
      <protection/>
    </xf>
    <xf numFmtId="0" fontId="1" fillId="0" borderId="1" xfId="18" applyFont="1" applyBorder="1">
      <alignment/>
      <protection/>
    </xf>
    <xf numFmtId="174" fontId="1" fillId="0" borderId="1" xfId="18" applyNumberFormat="1" applyFont="1" applyBorder="1">
      <alignment/>
      <protection/>
    </xf>
    <xf numFmtId="0" fontId="8" fillId="0" borderId="7" xfId="18" applyFont="1" applyBorder="1" applyAlignment="1">
      <alignment horizontal="left" wrapText="1"/>
      <protection/>
    </xf>
    <xf numFmtId="0" fontId="13" fillId="0" borderId="1" xfId="18" applyFont="1" applyBorder="1" applyAlignment="1">
      <alignment horizontal="left" vertical="center" wrapText="1"/>
      <protection/>
    </xf>
    <xf numFmtId="0" fontId="1" fillId="0" borderId="1" xfId="18" applyFont="1" applyBorder="1" applyAlignment="1">
      <alignment horizontal="right" vertical="center" wrapText="1"/>
      <protection/>
    </xf>
    <xf numFmtId="174" fontId="1" fillId="0" borderId="1" xfId="18" applyNumberFormat="1" applyFont="1" applyBorder="1" applyAlignment="1">
      <alignment horizontal="right" vertical="center" wrapText="1"/>
      <protection/>
    </xf>
    <xf numFmtId="0" fontId="11" fillId="0" borderId="8" xfId="18" applyFont="1" applyBorder="1">
      <alignment/>
      <protection/>
    </xf>
    <xf numFmtId="0" fontId="11" fillId="0" borderId="5" xfId="18" applyFont="1" applyBorder="1">
      <alignment/>
      <protection/>
    </xf>
    <xf numFmtId="0" fontId="13" fillId="0" borderId="5" xfId="18" applyFont="1" applyFill="1" applyBorder="1" applyAlignment="1">
      <alignment horizontal="left" vertical="center" wrapText="1"/>
      <protection/>
    </xf>
    <xf numFmtId="164" fontId="1" fillId="0" borderId="5" xfId="18" applyNumberFormat="1" applyFont="1" applyFill="1" applyBorder="1" applyAlignment="1">
      <alignment horizontal="right" vertical="center" wrapText="1"/>
      <protection/>
    </xf>
    <xf numFmtId="174" fontId="1" fillId="0" borderId="5" xfId="18" applyNumberFormat="1" applyFont="1" applyFill="1" applyBorder="1" applyAlignment="1">
      <alignment horizontal="right" vertical="center" wrapText="1"/>
      <protection/>
    </xf>
    <xf numFmtId="0" fontId="8" fillId="0" borderId="6" xfId="18" applyFont="1" applyBorder="1">
      <alignment/>
      <protection/>
    </xf>
    <xf numFmtId="0" fontId="8" fillId="0" borderId="7" xfId="18" applyFont="1" applyBorder="1">
      <alignment/>
      <protection/>
    </xf>
    <xf numFmtId="0" fontId="1" fillId="0" borderId="8" xfId="18" applyFont="1" applyBorder="1">
      <alignment/>
      <protection/>
    </xf>
    <xf numFmtId="174" fontId="1" fillId="0" borderId="8" xfId="18" applyNumberFormat="1" applyFont="1" applyBorder="1">
      <alignment/>
      <protection/>
    </xf>
    <xf numFmtId="0" fontId="8" fillId="0" borderId="9" xfId="18" applyFont="1" applyBorder="1">
      <alignment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8" fillId="0" borderId="10" xfId="18" applyNumberFormat="1" applyFont="1" applyBorder="1" applyAlignment="1">
      <alignment vertical="center"/>
      <protection/>
    </xf>
    <xf numFmtId="0" fontId="11" fillId="0" borderId="11" xfId="18" applyFont="1" applyBorder="1">
      <alignment/>
      <protection/>
    </xf>
    <xf numFmtId="0" fontId="8" fillId="0" borderId="12" xfId="18" applyFont="1" applyBorder="1">
      <alignment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Alignment="1">
      <alignment/>
    </xf>
    <xf numFmtId="0" fontId="5" fillId="0" borderId="1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8" xfId="18" applyFont="1" applyBorder="1" applyAlignment="1">
      <alignment horizontal="center" vertical="center"/>
      <protection/>
    </xf>
    <xf numFmtId="0" fontId="11" fillId="0" borderId="19" xfId="18" applyFont="1" applyBorder="1" applyAlignment="1">
      <alignment horizontal="center" vertical="center"/>
      <protection/>
    </xf>
    <xf numFmtId="0" fontId="12" fillId="0" borderId="0" xfId="18" applyFont="1" applyAlignment="1">
      <alignment horizontal="center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15" xfId="18" applyFont="1" applyBorder="1" applyAlignment="1">
      <alignment horizontal="center" vertical="center" wrapText="1"/>
      <protection/>
    </xf>
    <xf numFmtId="0" fontId="11" fillId="0" borderId="17" xfId="18" applyFont="1" applyBorder="1" applyAlignment="1">
      <alignment horizontal="center" vertical="center" wrapText="1"/>
      <protection/>
    </xf>
    <xf numFmtId="0" fontId="11" fillId="0" borderId="15" xfId="18" applyFont="1" applyBorder="1" applyAlignment="1">
      <alignment horizontal="center" vertical="center" wrapText="1"/>
      <protection/>
    </xf>
    <xf numFmtId="0" fontId="11" fillId="0" borderId="20" xfId="18" applyFont="1" applyBorder="1" applyAlignment="1">
      <alignment horizontal="center" vertical="center" wrapText="1"/>
      <protection/>
    </xf>
    <xf numFmtId="0" fontId="5" fillId="2" borderId="21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fill" vertical="top" wrapText="1"/>
    </xf>
    <xf numFmtId="0" fontId="5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2" borderId="2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0" borderId="14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justify"/>
    </xf>
    <xf numFmtId="0" fontId="7" fillId="2" borderId="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justify"/>
    </xf>
    <xf numFmtId="0" fontId="8" fillId="0" borderId="0" xfId="0" applyFont="1" applyFill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8" fillId="0" borderId="22" xfId="18" applyNumberFormat="1" applyFont="1" applyBorder="1" applyAlignment="1">
      <alignment horizontal="center"/>
      <protection/>
    </xf>
    <xf numFmtId="0" fontId="11" fillId="0" borderId="23" xfId="18" applyFont="1" applyBorder="1">
      <alignment/>
      <protection/>
    </xf>
    <xf numFmtId="0" fontId="11" fillId="0" borderId="24" xfId="18" applyFont="1" applyBorder="1">
      <alignment/>
      <protection/>
    </xf>
    <xf numFmtId="0" fontId="8" fillId="0" borderId="20" xfId="18" applyFont="1" applyBorder="1" applyAlignment="1">
      <alignment horizontal="center" vertical="center" wrapText="1"/>
      <protection/>
    </xf>
    <xf numFmtId="0" fontId="13" fillId="0" borderId="8" xfId="18" applyFont="1" applyBorder="1" applyAlignment="1">
      <alignment horizontal="left" vertical="center" wrapText="1"/>
      <protection/>
    </xf>
    <xf numFmtId="0" fontId="1" fillId="0" borderId="8" xfId="18" applyFont="1" applyBorder="1" applyAlignment="1">
      <alignment horizontal="right" vertical="center" wrapText="1"/>
      <protection/>
    </xf>
    <xf numFmtId="174" fontId="1" fillId="0" borderId="8" xfId="18" applyNumberFormat="1" applyFont="1" applyBorder="1" applyAlignment="1">
      <alignment horizontal="right" vertical="center" wrapText="1"/>
      <protection/>
    </xf>
    <xf numFmtId="0" fontId="8" fillId="0" borderId="9" xfId="18" applyFont="1" applyBorder="1" applyAlignment="1">
      <alignment horizontal="left" wrapText="1"/>
      <protection/>
    </xf>
    <xf numFmtId="0" fontId="11" fillId="0" borderId="15" xfId="18" applyFont="1" applyBorder="1">
      <alignment/>
      <protection/>
    </xf>
    <xf numFmtId="174" fontId="11" fillId="0" borderId="15" xfId="18" applyNumberFormat="1" applyFont="1" applyBorder="1">
      <alignment/>
      <protection/>
    </xf>
    <xf numFmtId="0" fontId="8" fillId="0" borderId="15" xfId="18" applyFont="1" applyBorder="1">
      <alignment/>
      <protection/>
    </xf>
    <xf numFmtId="0" fontId="11" fillId="0" borderId="22" xfId="18" applyFont="1" applyBorder="1">
      <alignment/>
      <protection/>
    </xf>
    <xf numFmtId="0" fontId="1" fillId="0" borderId="5" xfId="18" applyFont="1" applyBorder="1" applyAlignment="1">
      <alignment horizontal="left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2" fillId="0" borderId="0" xfId="0" applyBorder="1" applyAlignment="1">
      <alignment vertical="center"/>
    </xf>
    <xf numFmtId="0" fontId="5" fillId="0" borderId="3" xfId="0" applyFont="1" applyBorder="1" applyAlignment="1">
      <alignment vertical="center" wrapText="1"/>
    </xf>
    <xf numFmtId="49" fontId="8" fillId="0" borderId="1" xfId="18" applyNumberFormat="1" applyFont="1" applyBorder="1" applyAlignment="1">
      <alignment vertical="center"/>
      <protection/>
    </xf>
    <xf numFmtId="0" fontId="1" fillId="0" borderId="5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/>
      <protection/>
    </xf>
    <xf numFmtId="4" fontId="1" fillId="0" borderId="1" xfId="18" applyNumberFormat="1" applyFont="1" applyBorder="1" applyAlignment="1">
      <alignment horizontal="center"/>
      <protection/>
    </xf>
    <xf numFmtId="0" fontId="1" fillId="0" borderId="1" xfId="18" applyFont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49" fontId="8" fillId="0" borderId="18" xfId="18" applyNumberFormat="1" applyFont="1" applyBorder="1" applyAlignment="1">
      <alignment horizontal="center" vertical="center"/>
      <protection/>
    </xf>
    <xf numFmtId="0" fontId="1" fillId="0" borderId="5" xfId="18" applyFont="1" applyBorder="1" applyAlignment="1">
      <alignment horizontal="center"/>
      <protection/>
    </xf>
    <xf numFmtId="174" fontId="1" fillId="0" borderId="5" xfId="18" applyNumberFormat="1" applyFont="1" applyBorder="1" applyAlignment="1">
      <alignment horizontal="center"/>
      <protection/>
    </xf>
    <xf numFmtId="49" fontId="8" fillId="0" borderId="19" xfId="18" applyNumberFormat="1" applyFont="1" applyBorder="1" applyAlignment="1">
      <alignment horizontal="center" vertical="center"/>
      <protection/>
    </xf>
    <xf numFmtId="174" fontId="1" fillId="0" borderId="1" xfId="18" applyNumberFormat="1" applyFont="1" applyBorder="1" applyAlignment="1">
      <alignment horizontal="center"/>
      <protection/>
    </xf>
    <xf numFmtId="0" fontId="11" fillId="0" borderId="11" xfId="18" applyFont="1" applyBorder="1" applyAlignment="1">
      <alignment horizontal="center"/>
      <protection/>
    </xf>
    <xf numFmtId="174" fontId="11" fillId="3" borderId="11" xfId="18" applyNumberFormat="1" applyFont="1" applyFill="1" applyBorder="1" applyAlignment="1">
      <alignment horizontal="center"/>
      <protection/>
    </xf>
    <xf numFmtId="164" fontId="1" fillId="0" borderId="5" xfId="18" applyNumberFormat="1" applyFont="1" applyFill="1" applyBorder="1" applyAlignment="1">
      <alignment horizontal="center" vertical="center" wrapText="1"/>
      <protection/>
    </xf>
    <xf numFmtId="174" fontId="1" fillId="0" borderId="5" xfId="18" applyNumberFormat="1" applyFont="1" applyFill="1" applyBorder="1" applyAlignment="1">
      <alignment horizontal="center" vertical="center" wrapText="1"/>
      <protection/>
    </xf>
    <xf numFmtId="174" fontId="1" fillId="0" borderId="1" xfId="18" applyNumberFormat="1" applyFont="1" applyBorder="1" applyAlignment="1">
      <alignment horizontal="center" vertical="center" wrapText="1"/>
      <protection/>
    </xf>
    <xf numFmtId="0" fontId="13" fillId="0" borderId="14" xfId="18" applyFont="1" applyFill="1" applyBorder="1" applyAlignment="1">
      <alignment horizontal="left" vertical="center" wrapText="1"/>
      <protection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2" fillId="0" borderId="3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Border="1" applyAlignment="1">
      <alignment vertical="center" wrapText="1"/>
    </xf>
    <xf numFmtId="0" fontId="2" fillId="0" borderId="3" xfId="0" applyBorder="1" applyAlignment="1">
      <alignment horizontal="center" vertical="center"/>
    </xf>
    <xf numFmtId="0" fontId="2" fillId="0" borderId="14" xfId="0" applyBorder="1" applyAlignment="1">
      <alignment horizontal="center" vertical="center" wrapText="1"/>
    </xf>
    <xf numFmtId="0" fontId="2" fillId="0" borderId="16" xfId="0" applyBorder="1" applyAlignment="1">
      <alignment horizontal="center" vertical="center" wrapText="1"/>
    </xf>
    <xf numFmtId="0" fontId="2" fillId="0" borderId="14" xfId="0" applyBorder="1" applyAlignment="1">
      <alignment vertical="center" wrapText="1"/>
    </xf>
    <xf numFmtId="0" fontId="2" fillId="0" borderId="14" xfId="0" applyBorder="1" applyAlignment="1">
      <alignment horizontal="center" vertical="center"/>
    </xf>
    <xf numFmtId="0" fontId="2" fillId="0" borderId="15" xfId="0" applyBorder="1" applyAlignment="1">
      <alignment horizontal="center" vertical="center" wrapText="1"/>
    </xf>
    <xf numFmtId="0" fontId="2" fillId="0" borderId="15" xfId="0" applyBorder="1" applyAlignment="1">
      <alignment vertical="center" wrapText="1"/>
    </xf>
    <xf numFmtId="0" fontId="2" fillId="0" borderId="15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Border="1" applyAlignment="1">
      <alignment horizontal="center" vertical="center" wrapText="1"/>
    </xf>
    <xf numFmtId="0" fontId="2" fillId="0" borderId="15" xfId="0" applyBorder="1" applyAlignment="1">
      <alignment horizontal="center" vertical="center" wrapText="1"/>
    </xf>
    <xf numFmtId="0" fontId="2" fillId="0" borderId="0" xfId="0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Отчет  ФАС за 2 кв (общий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volina\Local%20Settings\Temporary%20Internet%20Files\OLK93\&#1060;&#1086;&#1088;&#1084;&#1072;%201%20&#1082;&#1074;&#1072;&#1088;&#1090;&#1072;&#1083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4">
          <cell r="E454">
            <v>-0.061</v>
          </cell>
        </row>
        <row r="460">
          <cell r="E460">
            <v>7.105</v>
          </cell>
        </row>
      </sheetData>
      <sheetData sheetId="1">
        <row r="406">
          <cell r="B406">
            <v>0</v>
          </cell>
          <cell r="C406">
            <v>0</v>
          </cell>
          <cell r="D406">
            <v>1.7</v>
          </cell>
          <cell r="J406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1204"/>
  <sheetViews>
    <sheetView tabSelected="1" zoomScale="85" zoomScaleNormal="85" zoomScaleSheetLayoutView="100" workbookViewId="0" topLeftCell="A1150">
      <selection activeCell="A1171" sqref="A1171:F1204"/>
    </sheetView>
  </sheetViews>
  <sheetFormatPr defaultColWidth="9.00390625" defaultRowHeight="12.75"/>
  <cols>
    <col min="1" max="1" width="5.375" style="12" customWidth="1"/>
    <col min="2" max="2" width="23.875" style="144" bestFit="1" customWidth="1"/>
    <col min="3" max="3" width="24.00390625" style="12" bestFit="1" customWidth="1"/>
    <col min="4" max="4" width="61.625" style="13" customWidth="1"/>
    <col min="5" max="5" width="20.375" style="14" customWidth="1"/>
    <col min="6" max="6" width="24.625" style="15" customWidth="1"/>
    <col min="7" max="8" width="10.75390625" style="7" hidden="1" customWidth="1"/>
    <col min="9" max="10" width="9.125" style="7" customWidth="1"/>
    <col min="11" max="14" width="10.25390625" style="7" customWidth="1"/>
    <col min="15" max="16384" width="9.125" style="7" customWidth="1"/>
  </cols>
  <sheetData>
    <row r="1" spans="1:6" s="6" customFormat="1" ht="15" customHeight="1">
      <c r="A1" s="89" t="s">
        <v>850</v>
      </c>
      <c r="B1" s="89"/>
      <c r="C1" s="89"/>
      <c r="D1" s="89"/>
      <c r="E1" s="89"/>
      <c r="F1" s="89"/>
    </row>
    <row r="2" spans="1:6" s="6" customFormat="1" ht="15" customHeight="1">
      <c r="A2" s="89" t="s">
        <v>851</v>
      </c>
      <c r="B2" s="89"/>
      <c r="C2" s="89"/>
      <c r="D2" s="89"/>
      <c r="E2" s="89"/>
      <c r="F2" s="89"/>
    </row>
    <row r="3" spans="1:6" s="6" customFormat="1" ht="15" customHeight="1">
      <c r="A3" s="89" t="s">
        <v>852</v>
      </c>
      <c r="B3" s="89"/>
      <c r="C3" s="89"/>
      <c r="D3" s="89"/>
      <c r="E3" s="89"/>
      <c r="F3" s="89"/>
    </row>
    <row r="4" spans="1:6" s="6" customFormat="1" ht="15" customHeight="1">
      <c r="A4" s="89" t="s">
        <v>853</v>
      </c>
      <c r="B4" s="89"/>
      <c r="C4" s="89"/>
      <c r="D4" s="89"/>
      <c r="E4" s="89"/>
      <c r="F4" s="89"/>
    </row>
    <row r="5" spans="1:6" s="6" customFormat="1" ht="15" customHeight="1">
      <c r="A5" s="90" t="s">
        <v>854</v>
      </c>
      <c r="B5" s="90"/>
      <c r="C5" s="90"/>
      <c r="D5" s="90"/>
      <c r="E5" s="90"/>
      <c r="F5" s="90"/>
    </row>
    <row r="6" spans="1:6" s="6" customFormat="1" ht="15" customHeight="1">
      <c r="A6" s="90" t="s">
        <v>855</v>
      </c>
      <c r="B6" s="90"/>
      <c r="C6" s="90"/>
      <c r="D6" s="90"/>
      <c r="E6" s="90"/>
      <c r="F6" s="90"/>
    </row>
    <row r="7" spans="1:6" s="6" customFormat="1" ht="15" customHeight="1">
      <c r="A7" s="90" t="s">
        <v>856</v>
      </c>
      <c r="B7" s="90"/>
      <c r="C7" s="90"/>
      <c r="D7" s="90"/>
      <c r="E7" s="90"/>
      <c r="F7" s="90"/>
    </row>
    <row r="8" spans="1:6" s="6" customFormat="1" ht="15" customHeight="1" thickBot="1">
      <c r="A8" s="79" t="s">
        <v>857</v>
      </c>
      <c r="B8" s="79"/>
      <c r="C8" s="79"/>
      <c r="D8" s="79"/>
      <c r="E8" s="79"/>
      <c r="F8" s="79"/>
    </row>
    <row r="9" spans="1:13" ht="174" thickBot="1">
      <c r="A9" s="24" t="s">
        <v>879</v>
      </c>
      <c r="B9" s="24" t="s">
        <v>869</v>
      </c>
      <c r="C9" s="24" t="s">
        <v>848</v>
      </c>
      <c r="D9" s="24" t="s">
        <v>870</v>
      </c>
      <c r="E9" s="25" t="s">
        <v>880</v>
      </c>
      <c r="F9" s="24" t="s">
        <v>849</v>
      </c>
      <c r="K9" s="20"/>
      <c r="L9" s="20"/>
      <c r="M9" s="20"/>
    </row>
    <row r="10" spans="1:13" ht="16.5" thickBot="1">
      <c r="A10" s="24">
        <v>1</v>
      </c>
      <c r="B10" s="24">
        <v>2</v>
      </c>
      <c r="C10" s="24">
        <v>3</v>
      </c>
      <c r="D10" s="24">
        <v>4</v>
      </c>
      <c r="E10" s="26">
        <v>5</v>
      </c>
      <c r="F10" s="24">
        <v>6</v>
      </c>
      <c r="K10" s="20"/>
      <c r="L10" s="20"/>
      <c r="M10" s="20"/>
    </row>
    <row r="11" spans="1:13" ht="15.75">
      <c r="A11" s="2">
        <v>1</v>
      </c>
      <c r="B11" s="67" t="s">
        <v>1373</v>
      </c>
      <c r="C11" s="2" t="s">
        <v>882</v>
      </c>
      <c r="D11" s="68" t="s">
        <v>895</v>
      </c>
      <c r="E11" s="69">
        <v>9.076</v>
      </c>
      <c r="F11" s="70">
        <v>9.455</v>
      </c>
      <c r="K11" s="20"/>
      <c r="L11" s="20"/>
      <c r="M11" s="20"/>
    </row>
    <row r="12" spans="1:6" ht="15.75">
      <c r="A12" s="2">
        <v>2</v>
      </c>
      <c r="B12" s="67" t="s">
        <v>1373</v>
      </c>
      <c r="C12" s="2" t="s">
        <v>882</v>
      </c>
      <c r="D12" s="68" t="s">
        <v>896</v>
      </c>
      <c r="E12" s="69">
        <v>0.565</v>
      </c>
      <c r="F12" s="70">
        <v>8.895</v>
      </c>
    </row>
    <row r="13" spans="1:6" ht="15.75">
      <c r="A13" s="2">
        <v>3</v>
      </c>
      <c r="B13" s="67" t="s">
        <v>1373</v>
      </c>
      <c r="C13" s="2" t="s">
        <v>882</v>
      </c>
      <c r="D13" s="68" t="s">
        <v>897</v>
      </c>
      <c r="E13" s="69">
        <v>10.144</v>
      </c>
      <c r="F13" s="70">
        <v>26.532</v>
      </c>
    </row>
    <row r="14" spans="1:6" ht="15.75">
      <c r="A14" s="2">
        <v>4</v>
      </c>
      <c r="B14" s="67" t="s">
        <v>1373</v>
      </c>
      <c r="C14" s="2" t="s">
        <v>882</v>
      </c>
      <c r="D14" s="68" t="s">
        <v>898</v>
      </c>
      <c r="E14" s="69">
        <v>5.13</v>
      </c>
      <c r="F14" s="70">
        <v>0.405</v>
      </c>
    </row>
    <row r="15" spans="1:6" ht="15.75">
      <c r="A15" s="2">
        <v>5</v>
      </c>
      <c r="B15" s="67" t="s">
        <v>1373</v>
      </c>
      <c r="C15" s="2" t="s">
        <v>899</v>
      </c>
      <c r="D15" s="68" t="s">
        <v>900</v>
      </c>
      <c r="E15" s="69">
        <v>-15.295</v>
      </c>
      <c r="F15" s="70">
        <v>-17</v>
      </c>
    </row>
    <row r="16" spans="1:6" ht="15.75">
      <c r="A16" s="2">
        <v>6</v>
      </c>
      <c r="B16" s="67" t="s">
        <v>1373</v>
      </c>
      <c r="C16" s="2" t="s">
        <v>901</v>
      </c>
      <c r="D16" s="68" t="s">
        <v>902</v>
      </c>
      <c r="E16" s="69">
        <v>50.225</v>
      </c>
      <c r="F16" s="70">
        <v>-24.765</v>
      </c>
    </row>
    <row r="17" spans="1:6" ht="15.75">
      <c r="A17" s="2">
        <v>7</v>
      </c>
      <c r="B17" s="67" t="s">
        <v>1373</v>
      </c>
      <c r="C17" s="2" t="s">
        <v>882</v>
      </c>
      <c r="D17" s="68" t="s">
        <v>903</v>
      </c>
      <c r="E17" s="69">
        <v>0.098</v>
      </c>
      <c r="F17" s="70">
        <v>-0.013</v>
      </c>
    </row>
    <row r="18" spans="1:6" ht="15.75">
      <c r="A18" s="2">
        <v>8</v>
      </c>
      <c r="B18" s="67" t="s">
        <v>1373</v>
      </c>
      <c r="C18" s="2" t="s">
        <v>882</v>
      </c>
      <c r="D18" s="68" t="s">
        <v>904</v>
      </c>
      <c r="E18" s="69">
        <v>1.811</v>
      </c>
      <c r="F18" s="70">
        <v>-0.033</v>
      </c>
    </row>
    <row r="19" spans="1:6" ht="15.75">
      <c r="A19" s="2">
        <v>9</v>
      </c>
      <c r="B19" s="67" t="s">
        <v>1373</v>
      </c>
      <c r="C19" s="2" t="s">
        <v>882</v>
      </c>
      <c r="D19" s="68" t="s">
        <v>905</v>
      </c>
      <c r="E19" s="69">
        <v>0.843</v>
      </c>
      <c r="F19" s="70">
        <v>0.72</v>
      </c>
    </row>
    <row r="20" spans="1:6" ht="15.75">
      <c r="A20" s="2">
        <v>10</v>
      </c>
      <c r="B20" s="67" t="s">
        <v>1373</v>
      </c>
      <c r="C20" s="2" t="s">
        <v>899</v>
      </c>
      <c r="D20" s="68" t="s">
        <v>906</v>
      </c>
      <c r="E20" s="69">
        <v>0.2</v>
      </c>
      <c r="F20" s="70">
        <v>0.191</v>
      </c>
    </row>
    <row r="21" spans="1:6" ht="15.75">
      <c r="A21" s="2">
        <v>11</v>
      </c>
      <c r="B21" s="67" t="s">
        <v>1373</v>
      </c>
      <c r="C21" s="2" t="s">
        <v>882</v>
      </c>
      <c r="D21" s="68" t="s">
        <v>907</v>
      </c>
      <c r="E21" s="69">
        <v>0.007</v>
      </c>
      <c r="F21" s="70">
        <v>0.012</v>
      </c>
    </row>
    <row r="22" spans="1:6" ht="15.75">
      <c r="A22" s="2">
        <v>12</v>
      </c>
      <c r="B22" s="67" t="s">
        <v>1373</v>
      </c>
      <c r="C22" s="2" t="s">
        <v>882</v>
      </c>
      <c r="D22" s="68" t="s">
        <v>908</v>
      </c>
      <c r="E22" s="69">
        <v>0.033</v>
      </c>
      <c r="F22" s="70">
        <v>0.052</v>
      </c>
    </row>
    <row r="23" spans="1:6" ht="15.75">
      <c r="A23" s="2">
        <v>13</v>
      </c>
      <c r="B23" s="67" t="s">
        <v>1373</v>
      </c>
      <c r="C23" s="2" t="s">
        <v>882</v>
      </c>
      <c r="D23" s="68" t="s">
        <v>909</v>
      </c>
      <c r="E23" s="69">
        <v>1.677</v>
      </c>
      <c r="F23" s="70">
        <v>-0.594</v>
      </c>
    </row>
    <row r="24" spans="1:6" ht="15.75">
      <c r="A24" s="2">
        <v>14</v>
      </c>
      <c r="B24" s="67" t="s">
        <v>1373</v>
      </c>
      <c r="C24" s="2" t="s">
        <v>882</v>
      </c>
      <c r="D24" s="68" t="s">
        <v>910</v>
      </c>
      <c r="E24" s="69">
        <v>0.643</v>
      </c>
      <c r="F24" s="70">
        <v>0.596</v>
      </c>
    </row>
    <row r="25" spans="1:6" ht="15.75">
      <c r="A25" s="2">
        <v>15</v>
      </c>
      <c r="B25" s="67" t="s">
        <v>1373</v>
      </c>
      <c r="C25" s="2" t="s">
        <v>882</v>
      </c>
      <c r="D25" s="68" t="s">
        <v>911</v>
      </c>
      <c r="E25" s="69">
        <v>0.928</v>
      </c>
      <c r="F25" s="70">
        <v>0.664</v>
      </c>
    </row>
    <row r="26" spans="1:6" ht="15.75">
      <c r="A26" s="2">
        <v>16</v>
      </c>
      <c r="B26" s="67" t="s">
        <v>1373</v>
      </c>
      <c r="C26" s="2" t="s">
        <v>899</v>
      </c>
      <c r="D26" s="68" t="s">
        <v>912</v>
      </c>
      <c r="E26" s="69">
        <v>0.604</v>
      </c>
      <c r="F26" s="70">
        <v>1.122</v>
      </c>
    </row>
    <row r="27" spans="1:6" ht="31.5">
      <c r="A27" s="2">
        <v>17</v>
      </c>
      <c r="B27" s="67" t="s">
        <v>1373</v>
      </c>
      <c r="C27" s="2" t="s">
        <v>886</v>
      </c>
      <c r="D27" s="68" t="s">
        <v>913</v>
      </c>
      <c r="E27" s="69">
        <v>-0.075</v>
      </c>
      <c r="F27" s="70">
        <v>0.826</v>
      </c>
    </row>
    <row r="28" spans="1:6" ht="15.75">
      <c r="A28" s="2">
        <v>18</v>
      </c>
      <c r="B28" s="67" t="s">
        <v>1373</v>
      </c>
      <c r="C28" s="2" t="s">
        <v>886</v>
      </c>
      <c r="D28" s="68" t="s">
        <v>914</v>
      </c>
      <c r="E28" s="69">
        <v>3.826</v>
      </c>
      <c r="F28" s="70">
        <v>0.734</v>
      </c>
    </row>
    <row r="29" spans="1:6" ht="15.75">
      <c r="A29" s="2">
        <v>19</v>
      </c>
      <c r="B29" s="67" t="s">
        <v>1373</v>
      </c>
      <c r="C29" s="2" t="s">
        <v>886</v>
      </c>
      <c r="D29" s="68" t="s">
        <v>915</v>
      </c>
      <c r="E29" s="69">
        <v>0.476</v>
      </c>
      <c r="F29" s="70">
        <v>0.455</v>
      </c>
    </row>
    <row r="30" spans="1:6" ht="15.75">
      <c r="A30" s="2">
        <v>20</v>
      </c>
      <c r="B30" s="67" t="s">
        <v>1373</v>
      </c>
      <c r="C30" s="2" t="s">
        <v>882</v>
      </c>
      <c r="D30" s="68" t="s">
        <v>916</v>
      </c>
      <c r="E30" s="69">
        <v>0.249</v>
      </c>
      <c r="F30" s="70">
        <v>1.156</v>
      </c>
    </row>
    <row r="31" spans="1:6" ht="15.75">
      <c r="A31" s="2">
        <v>21</v>
      </c>
      <c r="B31" s="67" t="s">
        <v>1373</v>
      </c>
      <c r="C31" s="2" t="s">
        <v>882</v>
      </c>
      <c r="D31" s="68" t="s">
        <v>917</v>
      </c>
      <c r="E31" s="69">
        <v>-0.368</v>
      </c>
      <c r="F31" s="70">
        <v>0.856</v>
      </c>
    </row>
    <row r="32" spans="1:6" ht="15.75">
      <c r="A32" s="2">
        <v>22</v>
      </c>
      <c r="B32" s="67" t="s">
        <v>1373</v>
      </c>
      <c r="C32" s="2" t="s">
        <v>882</v>
      </c>
      <c r="D32" s="68" t="s">
        <v>918</v>
      </c>
      <c r="E32" s="69">
        <v>0.423</v>
      </c>
      <c r="F32" s="70">
        <v>-0.134</v>
      </c>
    </row>
    <row r="33" spans="1:6" ht="15.75">
      <c r="A33" s="2">
        <v>23</v>
      </c>
      <c r="B33" s="67" t="s">
        <v>1373</v>
      </c>
      <c r="C33" s="2" t="s">
        <v>882</v>
      </c>
      <c r="D33" s="68" t="s">
        <v>919</v>
      </c>
      <c r="E33" s="69">
        <v>0.76</v>
      </c>
      <c r="F33" s="70">
        <v>0.294</v>
      </c>
    </row>
    <row r="34" spans="1:6" ht="15.75">
      <c r="A34" s="2">
        <v>24</v>
      </c>
      <c r="B34" s="67" t="s">
        <v>1373</v>
      </c>
      <c r="C34" s="2" t="s">
        <v>882</v>
      </c>
      <c r="D34" s="68" t="s">
        <v>920</v>
      </c>
      <c r="E34" s="69">
        <v>0.675</v>
      </c>
      <c r="F34" s="70">
        <v>0.065</v>
      </c>
    </row>
    <row r="35" spans="1:6" ht="15.75">
      <c r="A35" s="2">
        <v>25</v>
      </c>
      <c r="B35" s="67" t="s">
        <v>1373</v>
      </c>
      <c r="C35" s="2" t="s">
        <v>882</v>
      </c>
      <c r="D35" s="68" t="s">
        <v>921</v>
      </c>
      <c r="E35" s="69">
        <v>0.07</v>
      </c>
      <c r="F35" s="70">
        <v>0.1</v>
      </c>
    </row>
    <row r="36" spans="1:6" ht="15.75">
      <c r="A36" s="2">
        <v>26</v>
      </c>
      <c r="B36" s="67" t="s">
        <v>1373</v>
      </c>
      <c r="C36" s="2" t="s">
        <v>882</v>
      </c>
      <c r="D36" s="68" t="s">
        <v>922</v>
      </c>
      <c r="E36" s="69">
        <v>0.357</v>
      </c>
      <c r="F36" s="70">
        <v>0.062</v>
      </c>
    </row>
    <row r="37" spans="1:6" ht="15.75">
      <c r="A37" s="2">
        <v>27</v>
      </c>
      <c r="B37" s="67" t="s">
        <v>1373</v>
      </c>
      <c r="C37" s="2" t="s">
        <v>882</v>
      </c>
      <c r="D37" s="68" t="s">
        <v>923</v>
      </c>
      <c r="E37" s="69">
        <v>0.119</v>
      </c>
      <c r="F37" s="70">
        <v>0.159</v>
      </c>
    </row>
    <row r="38" spans="1:6" ht="15.75">
      <c r="A38" s="2">
        <v>28</v>
      </c>
      <c r="B38" s="67" t="s">
        <v>1373</v>
      </c>
      <c r="C38" s="2" t="s">
        <v>882</v>
      </c>
      <c r="D38" s="68" t="s">
        <v>924</v>
      </c>
      <c r="E38" s="69">
        <v>0.215</v>
      </c>
      <c r="F38" s="70">
        <v>-0.061</v>
      </c>
    </row>
    <row r="39" spans="1:6" ht="15.75">
      <c r="A39" s="2">
        <v>29</v>
      </c>
      <c r="B39" s="67" t="s">
        <v>1373</v>
      </c>
      <c r="C39" s="2" t="s">
        <v>882</v>
      </c>
      <c r="D39" s="68" t="s">
        <v>925</v>
      </c>
      <c r="E39" s="69">
        <v>0.943</v>
      </c>
      <c r="F39" s="70">
        <v>0.717</v>
      </c>
    </row>
    <row r="40" spans="1:6" ht="15.75">
      <c r="A40" s="2">
        <v>30</v>
      </c>
      <c r="B40" s="67" t="s">
        <v>1373</v>
      </c>
      <c r="C40" s="2" t="s">
        <v>882</v>
      </c>
      <c r="D40" s="68" t="s">
        <v>926</v>
      </c>
      <c r="E40" s="69">
        <v>0.208</v>
      </c>
      <c r="F40" s="70">
        <v>-0.022</v>
      </c>
    </row>
    <row r="41" spans="1:6" ht="15.75">
      <c r="A41" s="2">
        <v>31</v>
      </c>
      <c r="B41" s="67" t="s">
        <v>1373</v>
      </c>
      <c r="C41" s="2" t="s">
        <v>882</v>
      </c>
      <c r="D41" s="68" t="s">
        <v>927</v>
      </c>
      <c r="E41" s="69">
        <v>0.221</v>
      </c>
      <c r="F41" s="70">
        <v>0.15</v>
      </c>
    </row>
    <row r="42" spans="1:6" ht="15.75">
      <c r="A42" s="2">
        <v>32</v>
      </c>
      <c r="B42" s="67" t="s">
        <v>1373</v>
      </c>
      <c r="C42" s="2" t="s">
        <v>882</v>
      </c>
      <c r="D42" s="68" t="s">
        <v>928</v>
      </c>
      <c r="E42" s="69">
        <v>0.107</v>
      </c>
      <c r="F42" s="70">
        <v>0.096</v>
      </c>
    </row>
    <row r="43" spans="1:6" ht="15.75">
      <c r="A43" s="2">
        <v>33</v>
      </c>
      <c r="B43" s="67" t="s">
        <v>1373</v>
      </c>
      <c r="C43" s="2" t="s">
        <v>882</v>
      </c>
      <c r="D43" s="68" t="s">
        <v>929</v>
      </c>
      <c r="E43" s="69">
        <v>0.208</v>
      </c>
      <c r="F43" s="70">
        <v>0.038</v>
      </c>
    </row>
    <row r="44" spans="1:6" ht="15.75">
      <c r="A44" s="2">
        <v>34</v>
      </c>
      <c r="B44" s="67" t="s">
        <v>1373</v>
      </c>
      <c r="C44" s="2" t="s">
        <v>882</v>
      </c>
      <c r="D44" s="68" t="s">
        <v>930</v>
      </c>
      <c r="E44" s="69">
        <v>0.222</v>
      </c>
      <c r="F44" s="70">
        <v>-0.08</v>
      </c>
    </row>
    <row r="45" spans="1:6" ht="15.75">
      <c r="A45" s="2">
        <v>35</v>
      </c>
      <c r="B45" s="67" t="s">
        <v>1373</v>
      </c>
      <c r="C45" s="2" t="s">
        <v>882</v>
      </c>
      <c r="D45" s="68" t="s">
        <v>931</v>
      </c>
      <c r="E45" s="69">
        <v>0.514</v>
      </c>
      <c r="F45" s="70">
        <v>-0.041</v>
      </c>
    </row>
    <row r="46" spans="1:6" ht="15.75">
      <c r="A46" s="2">
        <v>36</v>
      </c>
      <c r="B46" s="67" t="s">
        <v>1373</v>
      </c>
      <c r="C46" s="2" t="s">
        <v>882</v>
      </c>
      <c r="D46" s="68" t="s">
        <v>932</v>
      </c>
      <c r="E46" s="69">
        <v>0.196</v>
      </c>
      <c r="F46" s="70">
        <v>0.118</v>
      </c>
    </row>
    <row r="47" spans="1:6" ht="15.75">
      <c r="A47" s="2">
        <v>37</v>
      </c>
      <c r="B47" s="67" t="s">
        <v>1373</v>
      </c>
      <c r="C47" s="2" t="s">
        <v>882</v>
      </c>
      <c r="D47" s="68" t="s">
        <v>933</v>
      </c>
      <c r="E47" s="69">
        <v>0.003</v>
      </c>
      <c r="F47" s="70">
        <v>0.04</v>
      </c>
    </row>
    <row r="48" spans="1:6" ht="15.75">
      <c r="A48" s="2">
        <v>38</v>
      </c>
      <c r="B48" s="67" t="s">
        <v>1373</v>
      </c>
      <c r="C48" s="2" t="s">
        <v>882</v>
      </c>
      <c r="D48" s="68" t="s">
        <v>934</v>
      </c>
      <c r="E48" s="69">
        <v>0.023</v>
      </c>
      <c r="F48" s="70">
        <v>0.042</v>
      </c>
    </row>
    <row r="49" spans="1:6" ht="15.75">
      <c r="A49" s="2">
        <v>39</v>
      </c>
      <c r="B49" s="67" t="s">
        <v>1373</v>
      </c>
      <c r="C49" s="2" t="s">
        <v>882</v>
      </c>
      <c r="D49" s="68" t="s">
        <v>935</v>
      </c>
      <c r="E49" s="69">
        <v>0.094</v>
      </c>
      <c r="F49" s="70">
        <v>0.018</v>
      </c>
    </row>
    <row r="50" spans="1:6" ht="15.75">
      <c r="A50" s="2">
        <v>40</v>
      </c>
      <c r="B50" s="67" t="s">
        <v>1373</v>
      </c>
      <c r="C50" s="2" t="s">
        <v>882</v>
      </c>
      <c r="D50" s="68" t="s">
        <v>936</v>
      </c>
      <c r="E50" s="69">
        <v>0.94</v>
      </c>
      <c r="F50" s="70">
        <v>-0.008</v>
      </c>
    </row>
    <row r="51" spans="1:6" ht="15.75">
      <c r="A51" s="2">
        <v>41</v>
      </c>
      <c r="B51" s="67" t="s">
        <v>1373</v>
      </c>
      <c r="C51" s="2" t="s">
        <v>882</v>
      </c>
      <c r="D51" s="68" t="s">
        <v>937</v>
      </c>
      <c r="E51" s="69">
        <v>0.169</v>
      </c>
      <c r="F51" s="70">
        <v>-0.018</v>
      </c>
    </row>
    <row r="52" spans="1:6" ht="15.75">
      <c r="A52" s="2">
        <v>42</v>
      </c>
      <c r="B52" s="67" t="s">
        <v>1373</v>
      </c>
      <c r="C52" s="2" t="s">
        <v>882</v>
      </c>
      <c r="D52" s="68" t="s">
        <v>938</v>
      </c>
      <c r="E52" s="69">
        <v>0.08</v>
      </c>
      <c r="F52" s="70">
        <v>0.052</v>
      </c>
    </row>
    <row r="53" spans="1:6" ht="15.75">
      <c r="A53" s="2">
        <v>43</v>
      </c>
      <c r="B53" s="67" t="s">
        <v>1373</v>
      </c>
      <c r="C53" s="2" t="s">
        <v>882</v>
      </c>
      <c r="D53" s="68" t="s">
        <v>939</v>
      </c>
      <c r="E53" s="69">
        <v>0.43</v>
      </c>
      <c r="F53" s="70">
        <v>0.098</v>
      </c>
    </row>
    <row r="54" spans="1:6" ht="15.75">
      <c r="A54" s="2">
        <v>44</v>
      </c>
      <c r="B54" s="67" t="s">
        <v>1373</v>
      </c>
      <c r="C54" s="2" t="s">
        <v>882</v>
      </c>
      <c r="D54" s="68" t="s">
        <v>940</v>
      </c>
      <c r="E54" s="69">
        <v>0.226</v>
      </c>
      <c r="F54" s="70">
        <v>0.026</v>
      </c>
    </row>
    <row r="55" spans="1:6" ht="31.5">
      <c r="A55" s="2">
        <v>45</v>
      </c>
      <c r="B55" s="67" t="s">
        <v>1373</v>
      </c>
      <c r="C55" s="2" t="s">
        <v>882</v>
      </c>
      <c r="D55" s="68" t="s">
        <v>941</v>
      </c>
      <c r="E55" s="69">
        <v>0.332</v>
      </c>
      <c r="F55" s="70">
        <v>-0.002</v>
      </c>
    </row>
    <row r="56" spans="1:6" ht="15.75">
      <c r="A56" s="2">
        <v>46</v>
      </c>
      <c r="B56" s="67" t="s">
        <v>1373</v>
      </c>
      <c r="C56" s="2" t="s">
        <v>882</v>
      </c>
      <c r="D56" s="68" t="s">
        <v>942</v>
      </c>
      <c r="E56" s="69">
        <v>0.671</v>
      </c>
      <c r="F56" s="70">
        <v>-0.364</v>
      </c>
    </row>
    <row r="57" spans="1:6" ht="15.75">
      <c r="A57" s="2">
        <v>47</v>
      </c>
      <c r="B57" s="67" t="s">
        <v>1373</v>
      </c>
      <c r="C57" s="2" t="s">
        <v>899</v>
      </c>
      <c r="D57" s="68" t="s">
        <v>943</v>
      </c>
      <c r="E57" s="69">
        <v>0.486</v>
      </c>
      <c r="F57" s="70">
        <v>-0.031</v>
      </c>
    </row>
    <row r="58" spans="1:6" ht="15.75">
      <c r="A58" s="2">
        <v>48</v>
      </c>
      <c r="B58" s="67" t="s">
        <v>1373</v>
      </c>
      <c r="C58" s="2" t="s">
        <v>886</v>
      </c>
      <c r="D58" s="68" t="s">
        <v>944</v>
      </c>
      <c r="E58" s="69">
        <v>0.04</v>
      </c>
      <c r="F58" s="70">
        <v>-0.007</v>
      </c>
    </row>
    <row r="59" spans="1:6" ht="15.75">
      <c r="A59" s="2">
        <v>49</v>
      </c>
      <c r="B59" s="67" t="s">
        <v>1373</v>
      </c>
      <c r="C59" s="2" t="s">
        <v>886</v>
      </c>
      <c r="D59" s="68" t="s">
        <v>945</v>
      </c>
      <c r="E59" s="69">
        <v>0.394</v>
      </c>
      <c r="F59" s="70">
        <v>-0.067</v>
      </c>
    </row>
    <row r="60" spans="1:6" ht="15.75">
      <c r="A60" s="2">
        <v>50</v>
      </c>
      <c r="B60" s="67" t="s">
        <v>1373</v>
      </c>
      <c r="C60" s="2" t="s">
        <v>886</v>
      </c>
      <c r="D60" s="68" t="s">
        <v>946</v>
      </c>
      <c r="E60" s="69">
        <v>0.007</v>
      </c>
      <c r="F60" s="70">
        <v>0.055</v>
      </c>
    </row>
    <row r="61" spans="1:6" ht="15.75">
      <c r="A61" s="2">
        <v>51</v>
      </c>
      <c r="B61" s="67" t="s">
        <v>1373</v>
      </c>
      <c r="C61" s="2" t="s">
        <v>886</v>
      </c>
      <c r="D61" s="68" t="s">
        <v>947</v>
      </c>
      <c r="E61" s="69">
        <v>-0.025</v>
      </c>
      <c r="F61" s="70">
        <v>0.359</v>
      </c>
    </row>
    <row r="62" spans="1:6" ht="15.75">
      <c r="A62" s="2">
        <v>52</v>
      </c>
      <c r="B62" s="67" t="s">
        <v>1373</v>
      </c>
      <c r="C62" s="2" t="s">
        <v>886</v>
      </c>
      <c r="D62" s="68" t="s">
        <v>948</v>
      </c>
      <c r="E62" s="69">
        <v>0.025</v>
      </c>
      <c r="F62" s="70">
        <v>0.027</v>
      </c>
    </row>
    <row r="63" spans="1:6" ht="15.75">
      <c r="A63" s="2">
        <v>53</v>
      </c>
      <c r="B63" s="67" t="s">
        <v>1373</v>
      </c>
      <c r="C63" s="2" t="s">
        <v>886</v>
      </c>
      <c r="D63" s="68" t="s">
        <v>949</v>
      </c>
      <c r="E63" s="69">
        <v>0.16</v>
      </c>
      <c r="F63" s="70">
        <v>-0.026</v>
      </c>
    </row>
    <row r="64" spans="1:6" ht="15.75">
      <c r="A64" s="2">
        <v>54</v>
      </c>
      <c r="B64" s="67" t="s">
        <v>1373</v>
      </c>
      <c r="C64" s="2" t="s">
        <v>886</v>
      </c>
      <c r="D64" s="68" t="s">
        <v>950</v>
      </c>
      <c r="E64" s="69">
        <v>0.252</v>
      </c>
      <c r="F64" s="70">
        <v>-0.025</v>
      </c>
    </row>
    <row r="65" spans="1:6" ht="15.75">
      <c r="A65" s="2">
        <v>55</v>
      </c>
      <c r="B65" s="67" t="s">
        <v>1373</v>
      </c>
      <c r="C65" s="2" t="s">
        <v>886</v>
      </c>
      <c r="D65" s="68" t="s">
        <v>951</v>
      </c>
      <c r="E65" s="69">
        <v>0.227</v>
      </c>
      <c r="F65" s="70">
        <v>-0.006</v>
      </c>
    </row>
    <row r="66" spans="1:6" ht="15.75">
      <c r="A66" s="2">
        <v>56</v>
      </c>
      <c r="B66" s="67" t="s">
        <v>1373</v>
      </c>
      <c r="C66" s="2" t="s">
        <v>886</v>
      </c>
      <c r="D66" s="68" t="s">
        <v>952</v>
      </c>
      <c r="E66" s="69">
        <v>0.126</v>
      </c>
      <c r="F66" s="70">
        <v>0.775</v>
      </c>
    </row>
    <row r="67" spans="1:6" ht="31.5">
      <c r="A67" s="2">
        <v>57</v>
      </c>
      <c r="B67" s="67" t="s">
        <v>1373</v>
      </c>
      <c r="C67" s="2" t="s">
        <v>886</v>
      </c>
      <c r="D67" s="68" t="s">
        <v>953</v>
      </c>
      <c r="E67" s="69">
        <v>-0.038</v>
      </c>
      <c r="F67" s="70">
        <v>0.192</v>
      </c>
    </row>
    <row r="68" spans="1:6" ht="31.5">
      <c r="A68" s="2">
        <v>58</v>
      </c>
      <c r="B68" s="67" t="s">
        <v>1373</v>
      </c>
      <c r="C68" s="2" t="s">
        <v>886</v>
      </c>
      <c r="D68" s="68" t="s">
        <v>954</v>
      </c>
      <c r="E68" s="69">
        <v>0.12</v>
      </c>
      <c r="F68" s="70">
        <v>-0.088</v>
      </c>
    </row>
    <row r="69" spans="1:6" ht="15.75">
      <c r="A69" s="2">
        <v>59</v>
      </c>
      <c r="B69" s="67" t="s">
        <v>1373</v>
      </c>
      <c r="C69" s="2" t="s">
        <v>882</v>
      </c>
      <c r="D69" s="68" t="s">
        <v>955</v>
      </c>
      <c r="E69" s="69">
        <v>0.229</v>
      </c>
      <c r="F69" s="70">
        <v>0.028</v>
      </c>
    </row>
    <row r="70" spans="1:6" ht="15.75">
      <c r="A70" s="2">
        <v>60</v>
      </c>
      <c r="B70" s="67" t="s">
        <v>1373</v>
      </c>
      <c r="C70" s="2" t="s">
        <v>886</v>
      </c>
      <c r="D70" s="68" t="s">
        <v>956</v>
      </c>
      <c r="E70" s="69">
        <v>0.054</v>
      </c>
      <c r="F70" s="70">
        <v>0.067</v>
      </c>
    </row>
    <row r="71" spans="1:6" ht="15.75">
      <c r="A71" s="2">
        <v>61</v>
      </c>
      <c r="B71" s="67" t="s">
        <v>1373</v>
      </c>
      <c r="C71" s="2" t="s">
        <v>882</v>
      </c>
      <c r="D71" s="68" t="s">
        <v>957</v>
      </c>
      <c r="E71" s="69">
        <v>0.02</v>
      </c>
      <c r="F71" s="70">
        <v>0.016</v>
      </c>
    </row>
    <row r="72" spans="1:6" ht="15.75">
      <c r="A72" s="2">
        <v>62</v>
      </c>
      <c r="B72" s="67" t="s">
        <v>1373</v>
      </c>
      <c r="C72" s="2" t="s">
        <v>882</v>
      </c>
      <c r="D72" s="68" t="s">
        <v>958</v>
      </c>
      <c r="E72" s="69">
        <v>-0.077</v>
      </c>
      <c r="F72" s="70">
        <v>0.422</v>
      </c>
    </row>
    <row r="73" spans="1:6" ht="15.75">
      <c r="A73" s="2">
        <v>63</v>
      </c>
      <c r="B73" s="67" t="s">
        <v>1373</v>
      </c>
      <c r="C73" s="2" t="s">
        <v>882</v>
      </c>
      <c r="D73" s="68" t="s">
        <v>959</v>
      </c>
      <c r="E73" s="69">
        <v>0.03</v>
      </c>
      <c r="F73" s="70">
        <v>0.059</v>
      </c>
    </row>
    <row r="74" spans="1:6" ht="15.75">
      <c r="A74" s="2">
        <v>64</v>
      </c>
      <c r="B74" s="67" t="s">
        <v>1373</v>
      </c>
      <c r="C74" s="2" t="s">
        <v>882</v>
      </c>
      <c r="D74" s="68" t="s">
        <v>960</v>
      </c>
      <c r="E74" s="69">
        <v>-0.025</v>
      </c>
      <c r="F74" s="70">
        <v>0.178</v>
      </c>
    </row>
    <row r="75" spans="1:6" ht="15.75">
      <c r="A75" s="2">
        <v>65</v>
      </c>
      <c r="B75" s="67" t="s">
        <v>1373</v>
      </c>
      <c r="C75" s="2" t="s">
        <v>882</v>
      </c>
      <c r="D75" s="68" t="s">
        <v>961</v>
      </c>
      <c r="E75" s="69">
        <v>0.003</v>
      </c>
      <c r="F75" s="70">
        <v>0.1</v>
      </c>
    </row>
    <row r="76" spans="1:6" ht="15.75">
      <c r="A76" s="2">
        <v>66</v>
      </c>
      <c r="B76" s="67" t="s">
        <v>1373</v>
      </c>
      <c r="C76" s="2" t="s">
        <v>882</v>
      </c>
      <c r="D76" s="68" t="s">
        <v>962</v>
      </c>
      <c r="E76" s="69">
        <v>0.059</v>
      </c>
      <c r="F76" s="70">
        <v>0.211</v>
      </c>
    </row>
    <row r="77" spans="1:6" ht="15.75">
      <c r="A77" s="2">
        <v>67</v>
      </c>
      <c r="B77" s="67" t="s">
        <v>1373</v>
      </c>
      <c r="C77" s="2" t="s">
        <v>882</v>
      </c>
      <c r="D77" s="68" t="s">
        <v>963</v>
      </c>
      <c r="E77" s="69">
        <v>0.035</v>
      </c>
      <c r="F77" s="70">
        <v>-0.106</v>
      </c>
    </row>
    <row r="78" spans="1:6" ht="15.75">
      <c r="A78" s="2">
        <v>68</v>
      </c>
      <c r="B78" s="67" t="s">
        <v>1373</v>
      </c>
      <c r="C78" s="2" t="s">
        <v>882</v>
      </c>
      <c r="D78" s="68" t="s">
        <v>964</v>
      </c>
      <c r="E78" s="69">
        <v>0.035</v>
      </c>
      <c r="F78" s="70">
        <v>0.386</v>
      </c>
    </row>
    <row r="79" spans="1:6" ht="15.75">
      <c r="A79" s="2">
        <v>69</v>
      </c>
      <c r="B79" s="67" t="s">
        <v>1373</v>
      </c>
      <c r="C79" s="2" t="s">
        <v>886</v>
      </c>
      <c r="D79" s="68" t="s">
        <v>965</v>
      </c>
      <c r="E79" s="69">
        <v>0.025</v>
      </c>
      <c r="F79" s="70">
        <v>0.072</v>
      </c>
    </row>
    <row r="80" spans="1:6" ht="15.75">
      <c r="A80" s="2">
        <v>70</v>
      </c>
      <c r="B80" s="67" t="s">
        <v>1373</v>
      </c>
      <c r="C80" s="2" t="s">
        <v>886</v>
      </c>
      <c r="D80" s="68" t="s">
        <v>966</v>
      </c>
      <c r="E80" s="69">
        <v>0.19</v>
      </c>
      <c r="F80" s="70">
        <v>0.089</v>
      </c>
    </row>
    <row r="81" spans="1:6" ht="15.75">
      <c r="A81" s="2">
        <v>71</v>
      </c>
      <c r="B81" s="67" t="s">
        <v>1373</v>
      </c>
      <c r="C81" s="2" t="s">
        <v>886</v>
      </c>
      <c r="D81" s="68" t="s">
        <v>967</v>
      </c>
      <c r="E81" s="69">
        <v>-0.061</v>
      </c>
      <c r="F81" s="70">
        <v>0.231</v>
      </c>
    </row>
    <row r="82" spans="1:6" ht="15.75">
      <c r="A82" s="2">
        <v>72</v>
      </c>
      <c r="B82" s="67" t="s">
        <v>1373</v>
      </c>
      <c r="C82" s="2" t="s">
        <v>886</v>
      </c>
      <c r="D82" s="68" t="s">
        <v>968</v>
      </c>
      <c r="E82" s="69">
        <v>-0.488</v>
      </c>
      <c r="F82" s="70">
        <v>0.097</v>
      </c>
    </row>
    <row r="83" spans="1:6" ht="15.75">
      <c r="A83" s="2">
        <v>73</v>
      </c>
      <c r="B83" s="67" t="s">
        <v>1373</v>
      </c>
      <c r="C83" s="2" t="s">
        <v>886</v>
      </c>
      <c r="D83" s="68" t="s">
        <v>969</v>
      </c>
      <c r="E83" s="69">
        <v>0.005</v>
      </c>
      <c r="F83" s="70">
        <v>0.131</v>
      </c>
    </row>
    <row r="84" spans="1:6" ht="15.75">
      <c r="A84" s="2">
        <v>74</v>
      </c>
      <c r="B84" s="67" t="s">
        <v>1373</v>
      </c>
      <c r="C84" s="2" t="s">
        <v>882</v>
      </c>
      <c r="D84" s="68" t="s">
        <v>970</v>
      </c>
      <c r="E84" s="69">
        <v>-0.02</v>
      </c>
      <c r="F84" s="70">
        <v>0.124</v>
      </c>
    </row>
    <row r="85" spans="1:6" ht="31.5">
      <c r="A85" s="2">
        <v>75</v>
      </c>
      <c r="B85" s="67" t="s">
        <v>1373</v>
      </c>
      <c r="C85" s="2" t="s">
        <v>882</v>
      </c>
      <c r="D85" s="68" t="s">
        <v>971</v>
      </c>
      <c r="E85" s="69">
        <v>0.019</v>
      </c>
      <c r="F85" s="70">
        <v>0.116</v>
      </c>
    </row>
    <row r="86" spans="1:6" ht="31.5">
      <c r="A86" s="2">
        <v>76</v>
      </c>
      <c r="B86" s="67" t="s">
        <v>1373</v>
      </c>
      <c r="C86" s="2" t="s">
        <v>886</v>
      </c>
      <c r="D86" s="68" t="s">
        <v>972</v>
      </c>
      <c r="E86" s="69">
        <v>-0.042</v>
      </c>
      <c r="F86" s="70">
        <v>0.277</v>
      </c>
    </row>
    <row r="87" spans="1:6" ht="15.75">
      <c r="A87" s="2">
        <v>77</v>
      </c>
      <c r="B87" s="67" t="s">
        <v>1373</v>
      </c>
      <c r="C87" s="2" t="s">
        <v>882</v>
      </c>
      <c r="D87" s="68" t="s">
        <v>973</v>
      </c>
      <c r="E87" s="69">
        <v>0</v>
      </c>
      <c r="F87" s="70">
        <v>0.027</v>
      </c>
    </row>
    <row r="88" spans="1:6" ht="15.75">
      <c r="A88" s="2">
        <v>78</v>
      </c>
      <c r="B88" s="67" t="s">
        <v>1373</v>
      </c>
      <c r="C88" s="2" t="s">
        <v>882</v>
      </c>
      <c r="D88" s="68" t="s">
        <v>974</v>
      </c>
      <c r="E88" s="69">
        <v>0.003</v>
      </c>
      <c r="F88" s="70">
        <v>0.001</v>
      </c>
    </row>
    <row r="89" spans="1:6" ht="15.75">
      <c r="A89" s="2">
        <v>79</v>
      </c>
      <c r="B89" s="67" t="s">
        <v>1373</v>
      </c>
      <c r="C89" s="2" t="s">
        <v>882</v>
      </c>
      <c r="D89" s="71" t="s">
        <v>975</v>
      </c>
      <c r="E89" s="69">
        <v>0</v>
      </c>
      <c r="F89" s="70">
        <v>0.054</v>
      </c>
    </row>
    <row r="90" spans="1:6" ht="15.75">
      <c r="A90" s="2">
        <v>80</v>
      </c>
      <c r="B90" s="67" t="s">
        <v>1373</v>
      </c>
      <c r="C90" s="2" t="s">
        <v>882</v>
      </c>
      <c r="D90" s="68" t="s">
        <v>976</v>
      </c>
      <c r="E90" s="69">
        <v>0.002</v>
      </c>
      <c r="F90" s="70">
        <v>0.006</v>
      </c>
    </row>
    <row r="91" spans="1:6" ht="15.75">
      <c r="A91" s="2">
        <v>81</v>
      </c>
      <c r="B91" s="67" t="s">
        <v>1373</v>
      </c>
      <c r="C91" s="2" t="s">
        <v>882</v>
      </c>
      <c r="D91" s="68" t="s">
        <v>977</v>
      </c>
      <c r="E91" s="69">
        <v>0.008</v>
      </c>
      <c r="F91" s="70">
        <v>-0.007</v>
      </c>
    </row>
    <row r="92" spans="1:6" ht="15.75">
      <c r="A92" s="2">
        <v>82</v>
      </c>
      <c r="B92" s="67" t="s">
        <v>1373</v>
      </c>
      <c r="C92" s="2" t="s">
        <v>882</v>
      </c>
      <c r="D92" s="68" t="s">
        <v>978</v>
      </c>
      <c r="E92" s="69">
        <v>0.001</v>
      </c>
      <c r="F92" s="70">
        <v>0.006</v>
      </c>
    </row>
    <row r="93" spans="1:6" ht="15.75">
      <c r="A93" s="2">
        <v>83</v>
      </c>
      <c r="B93" s="67" t="s">
        <v>1373</v>
      </c>
      <c r="C93" s="2" t="s">
        <v>882</v>
      </c>
      <c r="D93" s="68" t="s">
        <v>979</v>
      </c>
      <c r="E93" s="69">
        <v>0.01</v>
      </c>
      <c r="F93" s="70">
        <v>0.021</v>
      </c>
    </row>
    <row r="94" spans="1:6" ht="15.75">
      <c r="A94" s="2">
        <v>84</v>
      </c>
      <c r="B94" s="67" t="s">
        <v>1373</v>
      </c>
      <c r="C94" s="2" t="s">
        <v>882</v>
      </c>
      <c r="D94" s="68" t="s">
        <v>980</v>
      </c>
      <c r="E94" s="69">
        <v>0.068</v>
      </c>
      <c r="F94" s="70">
        <v>-0.008</v>
      </c>
    </row>
    <row r="95" spans="1:6" ht="15.75">
      <c r="A95" s="2">
        <v>85</v>
      </c>
      <c r="B95" s="67" t="s">
        <v>1373</v>
      </c>
      <c r="C95" s="2" t="s">
        <v>882</v>
      </c>
      <c r="D95" s="68" t="s">
        <v>981</v>
      </c>
      <c r="E95" s="69">
        <v>0.008</v>
      </c>
      <c r="F95" s="70">
        <v>0.024</v>
      </c>
    </row>
    <row r="96" spans="1:6" ht="15.75">
      <c r="A96" s="2">
        <v>86</v>
      </c>
      <c r="B96" s="67" t="s">
        <v>1373</v>
      </c>
      <c r="C96" s="2" t="s">
        <v>882</v>
      </c>
      <c r="D96" s="68" t="s">
        <v>982</v>
      </c>
      <c r="E96" s="69">
        <v>-0.006</v>
      </c>
      <c r="F96" s="70">
        <v>0.023</v>
      </c>
    </row>
    <row r="97" spans="1:6" ht="15.75">
      <c r="A97" s="2">
        <v>87</v>
      </c>
      <c r="B97" s="67" t="s">
        <v>1373</v>
      </c>
      <c r="C97" s="2" t="s">
        <v>882</v>
      </c>
      <c r="D97" s="68" t="s">
        <v>983</v>
      </c>
      <c r="E97" s="69">
        <v>0.015</v>
      </c>
      <c r="F97" s="70">
        <v>0.029</v>
      </c>
    </row>
    <row r="98" spans="1:6" ht="15.75">
      <c r="A98" s="2">
        <v>88</v>
      </c>
      <c r="B98" s="67" t="s">
        <v>1373</v>
      </c>
      <c r="C98" s="2" t="s">
        <v>882</v>
      </c>
      <c r="D98" s="68" t="s">
        <v>984</v>
      </c>
      <c r="E98" s="69">
        <v>0.065</v>
      </c>
      <c r="F98" s="70">
        <v>-0.021</v>
      </c>
    </row>
    <row r="99" spans="1:6" ht="15.75">
      <c r="A99" s="2">
        <v>89</v>
      </c>
      <c r="B99" s="67" t="s">
        <v>1373</v>
      </c>
      <c r="C99" s="2" t="s">
        <v>882</v>
      </c>
      <c r="D99" s="68" t="s">
        <v>985</v>
      </c>
      <c r="E99" s="69">
        <v>0.005</v>
      </c>
      <c r="F99" s="70">
        <v>-0.008</v>
      </c>
    </row>
    <row r="100" spans="1:6" ht="15.75">
      <c r="A100" s="2">
        <v>90</v>
      </c>
      <c r="B100" s="67" t="s">
        <v>1373</v>
      </c>
      <c r="C100" s="2" t="s">
        <v>882</v>
      </c>
      <c r="D100" s="68" t="s">
        <v>986</v>
      </c>
      <c r="E100" s="69">
        <v>0.008</v>
      </c>
      <c r="F100" s="70">
        <v>0.001</v>
      </c>
    </row>
    <row r="101" spans="1:6" ht="15.75">
      <c r="A101" s="2">
        <v>91</v>
      </c>
      <c r="B101" s="67" t="s">
        <v>1373</v>
      </c>
      <c r="C101" s="2" t="s">
        <v>882</v>
      </c>
      <c r="D101" s="68" t="s">
        <v>987</v>
      </c>
      <c r="E101" s="69">
        <v>0.009</v>
      </c>
      <c r="F101" s="70">
        <v>0.031</v>
      </c>
    </row>
    <row r="102" spans="1:6" ht="15.75">
      <c r="A102" s="2">
        <v>92</v>
      </c>
      <c r="B102" s="67" t="s">
        <v>1373</v>
      </c>
      <c r="C102" s="2" t="s">
        <v>882</v>
      </c>
      <c r="D102" s="68" t="s">
        <v>988</v>
      </c>
      <c r="E102" s="69">
        <v>0.063</v>
      </c>
      <c r="F102" s="70">
        <v>-0.032</v>
      </c>
    </row>
    <row r="103" spans="1:6" ht="15.75">
      <c r="A103" s="2">
        <v>93</v>
      </c>
      <c r="B103" s="67" t="s">
        <v>1373</v>
      </c>
      <c r="C103" s="2" t="s">
        <v>882</v>
      </c>
      <c r="D103" s="68" t="s">
        <v>989</v>
      </c>
      <c r="E103" s="69">
        <v>0.014</v>
      </c>
      <c r="F103" s="70">
        <v>-0.01</v>
      </c>
    </row>
    <row r="104" spans="1:6" ht="15.75">
      <c r="A104" s="2">
        <v>94</v>
      </c>
      <c r="B104" s="67" t="s">
        <v>1373</v>
      </c>
      <c r="C104" s="2" t="s">
        <v>882</v>
      </c>
      <c r="D104" s="68" t="s">
        <v>990</v>
      </c>
      <c r="E104" s="69">
        <v>0.024</v>
      </c>
      <c r="F104" s="70">
        <v>0.004</v>
      </c>
    </row>
    <row r="105" spans="1:6" ht="15.75">
      <c r="A105" s="2">
        <v>95</v>
      </c>
      <c r="B105" s="67" t="s">
        <v>1373</v>
      </c>
      <c r="C105" s="2" t="s">
        <v>886</v>
      </c>
      <c r="D105" s="68" t="s">
        <v>991</v>
      </c>
      <c r="E105" s="69">
        <v>0.016</v>
      </c>
      <c r="F105" s="70">
        <v>0.01</v>
      </c>
    </row>
    <row r="106" spans="1:6" ht="15.75">
      <c r="A106" s="2">
        <v>96</v>
      </c>
      <c r="B106" s="67" t="s">
        <v>1373</v>
      </c>
      <c r="C106" s="2" t="s">
        <v>882</v>
      </c>
      <c r="D106" s="68" t="s">
        <v>992</v>
      </c>
      <c r="E106" s="69">
        <v>0</v>
      </c>
      <c r="F106" s="70">
        <v>0.019</v>
      </c>
    </row>
    <row r="107" spans="1:6" ht="15.75">
      <c r="A107" s="2">
        <v>97</v>
      </c>
      <c r="B107" s="67" t="s">
        <v>1373</v>
      </c>
      <c r="C107" s="2" t="s">
        <v>882</v>
      </c>
      <c r="D107" s="68" t="s">
        <v>993</v>
      </c>
      <c r="E107" s="69">
        <v>0</v>
      </c>
      <c r="F107" s="70">
        <v>0.003</v>
      </c>
    </row>
    <row r="108" spans="1:6" ht="15.75">
      <c r="A108" s="2">
        <v>98</v>
      </c>
      <c r="B108" s="67" t="s">
        <v>1373</v>
      </c>
      <c r="C108" s="2" t="s">
        <v>882</v>
      </c>
      <c r="D108" s="68" t="s">
        <v>994</v>
      </c>
      <c r="E108" s="69">
        <v>0.061</v>
      </c>
      <c r="F108" s="70">
        <v>-0.015</v>
      </c>
    </row>
    <row r="109" spans="1:6" ht="15.75">
      <c r="A109" s="2">
        <v>99</v>
      </c>
      <c r="B109" s="67" t="s">
        <v>1373</v>
      </c>
      <c r="C109" s="2" t="s">
        <v>882</v>
      </c>
      <c r="D109" s="68" t="s">
        <v>995</v>
      </c>
      <c r="E109" s="69">
        <v>0.43</v>
      </c>
      <c r="F109" s="70">
        <v>-0.26</v>
      </c>
    </row>
    <row r="110" spans="1:6" ht="15.75">
      <c r="A110" s="2">
        <v>100</v>
      </c>
      <c r="B110" s="67" t="s">
        <v>1373</v>
      </c>
      <c r="C110" s="2" t="s">
        <v>882</v>
      </c>
      <c r="D110" s="68" t="s">
        <v>996</v>
      </c>
      <c r="E110" s="69">
        <v>0.001</v>
      </c>
      <c r="F110" s="70">
        <v>0.009</v>
      </c>
    </row>
    <row r="111" spans="1:6" ht="15.75">
      <c r="A111" s="2">
        <v>101</v>
      </c>
      <c r="B111" s="67" t="s">
        <v>1373</v>
      </c>
      <c r="C111" s="2" t="s">
        <v>882</v>
      </c>
      <c r="D111" s="68" t="s">
        <v>997</v>
      </c>
      <c r="E111" s="69">
        <v>0.01</v>
      </c>
      <c r="F111" s="70">
        <v>0.029</v>
      </c>
    </row>
    <row r="112" spans="1:6" ht="15.75">
      <c r="A112" s="2">
        <v>102</v>
      </c>
      <c r="B112" s="67" t="s">
        <v>1373</v>
      </c>
      <c r="C112" s="2" t="s">
        <v>882</v>
      </c>
      <c r="D112" s="68" t="s">
        <v>998</v>
      </c>
      <c r="E112" s="69">
        <v>0</v>
      </c>
      <c r="F112" s="70">
        <v>0</v>
      </c>
    </row>
    <row r="113" spans="1:6" ht="15.75">
      <c r="A113" s="2">
        <v>103</v>
      </c>
      <c r="B113" s="67" t="s">
        <v>1373</v>
      </c>
      <c r="C113" s="2" t="s">
        <v>882</v>
      </c>
      <c r="D113" s="68" t="s">
        <v>999</v>
      </c>
      <c r="E113" s="69">
        <v>0.064</v>
      </c>
      <c r="F113" s="70">
        <v>0.014</v>
      </c>
    </row>
    <row r="114" spans="1:6" ht="15.75">
      <c r="A114" s="2">
        <v>104</v>
      </c>
      <c r="B114" s="67" t="s">
        <v>1373</v>
      </c>
      <c r="C114" s="2" t="s">
        <v>882</v>
      </c>
      <c r="D114" s="68" t="s">
        <v>1000</v>
      </c>
      <c r="E114" s="69">
        <v>0.015</v>
      </c>
      <c r="F114" s="70">
        <v>-0.007</v>
      </c>
    </row>
    <row r="115" spans="1:6" ht="15.75">
      <c r="A115" s="2">
        <v>105</v>
      </c>
      <c r="B115" s="67" t="s">
        <v>1373</v>
      </c>
      <c r="C115" s="2" t="s">
        <v>882</v>
      </c>
      <c r="D115" s="68" t="s">
        <v>1001</v>
      </c>
      <c r="E115" s="69">
        <v>0</v>
      </c>
      <c r="F115" s="70">
        <v>0</v>
      </c>
    </row>
    <row r="116" spans="1:6" ht="15.75">
      <c r="A116" s="2">
        <v>106</v>
      </c>
      <c r="B116" s="67" t="s">
        <v>1373</v>
      </c>
      <c r="C116" s="2" t="s">
        <v>882</v>
      </c>
      <c r="D116" s="68" t="s">
        <v>1002</v>
      </c>
      <c r="E116" s="69">
        <v>0.05</v>
      </c>
      <c r="F116" s="70">
        <v>-0.003</v>
      </c>
    </row>
    <row r="117" spans="1:6" ht="15.75">
      <c r="A117" s="2">
        <v>107</v>
      </c>
      <c r="B117" s="67" t="s">
        <v>1373</v>
      </c>
      <c r="C117" s="2" t="s">
        <v>882</v>
      </c>
      <c r="D117" s="68" t="s">
        <v>1003</v>
      </c>
      <c r="E117" s="69">
        <v>-0.023</v>
      </c>
      <c r="F117" s="70">
        <v>0.035</v>
      </c>
    </row>
    <row r="118" spans="1:6" ht="15.75">
      <c r="A118" s="2">
        <v>108</v>
      </c>
      <c r="B118" s="67" t="s">
        <v>1373</v>
      </c>
      <c r="C118" s="2" t="s">
        <v>882</v>
      </c>
      <c r="D118" s="68" t="s">
        <v>1004</v>
      </c>
      <c r="E118" s="69">
        <v>-0.147</v>
      </c>
      <c r="F118" s="70">
        <v>0.046</v>
      </c>
    </row>
    <row r="119" spans="1:6" ht="15.75">
      <c r="A119" s="2">
        <v>109</v>
      </c>
      <c r="B119" s="67" t="s">
        <v>1373</v>
      </c>
      <c r="C119" s="2" t="s">
        <v>882</v>
      </c>
      <c r="D119" s="68" t="s">
        <v>1005</v>
      </c>
      <c r="E119" s="69">
        <v>0</v>
      </c>
      <c r="F119" s="70">
        <v>0.036</v>
      </c>
    </row>
    <row r="120" spans="1:6" ht="15.75">
      <c r="A120" s="2">
        <v>110</v>
      </c>
      <c r="B120" s="67" t="s">
        <v>1373</v>
      </c>
      <c r="C120" s="2" t="s">
        <v>882</v>
      </c>
      <c r="D120" s="68" t="s">
        <v>1006</v>
      </c>
      <c r="E120" s="69">
        <v>0.01</v>
      </c>
      <c r="F120" s="70">
        <v>0.008</v>
      </c>
    </row>
    <row r="121" spans="1:6" ht="15.75">
      <c r="A121" s="2">
        <v>111</v>
      </c>
      <c r="B121" s="67" t="s">
        <v>1373</v>
      </c>
      <c r="C121" s="2" t="s">
        <v>882</v>
      </c>
      <c r="D121" s="68" t="s">
        <v>1007</v>
      </c>
      <c r="E121" s="69">
        <v>0</v>
      </c>
      <c r="F121" s="70">
        <v>-0.004</v>
      </c>
    </row>
    <row r="122" spans="1:6" ht="15.75">
      <c r="A122" s="2">
        <v>112</v>
      </c>
      <c r="B122" s="67" t="s">
        <v>1373</v>
      </c>
      <c r="C122" s="2" t="s">
        <v>882</v>
      </c>
      <c r="D122" s="68" t="s">
        <v>1008</v>
      </c>
      <c r="E122" s="69">
        <v>0.035</v>
      </c>
      <c r="F122" s="70">
        <v>-0.062</v>
      </c>
    </row>
    <row r="123" spans="1:6" ht="15.75">
      <c r="A123" s="2">
        <v>113</v>
      </c>
      <c r="B123" s="67" t="s">
        <v>1373</v>
      </c>
      <c r="C123" s="2" t="s">
        <v>882</v>
      </c>
      <c r="D123" s="68" t="s">
        <v>1009</v>
      </c>
      <c r="E123" s="69">
        <v>0.011</v>
      </c>
      <c r="F123" s="70">
        <v>0.014</v>
      </c>
    </row>
    <row r="124" spans="1:6" ht="15.75">
      <c r="A124" s="2">
        <v>114</v>
      </c>
      <c r="B124" s="67" t="s">
        <v>1373</v>
      </c>
      <c r="C124" s="2" t="s">
        <v>882</v>
      </c>
      <c r="D124" s="68" t="s">
        <v>1010</v>
      </c>
      <c r="E124" s="69">
        <v>0.041</v>
      </c>
      <c r="F124" s="70">
        <v>0.018</v>
      </c>
    </row>
    <row r="125" spans="1:6" ht="15.75">
      <c r="A125" s="2">
        <v>115</v>
      </c>
      <c r="B125" s="67" t="s">
        <v>1373</v>
      </c>
      <c r="C125" s="2" t="s">
        <v>882</v>
      </c>
      <c r="D125" s="68" t="s">
        <v>1011</v>
      </c>
      <c r="E125" s="69">
        <v>0.001</v>
      </c>
      <c r="F125" s="70">
        <v>0.008</v>
      </c>
    </row>
    <row r="126" spans="1:6" ht="15.75">
      <c r="A126" s="2">
        <v>116</v>
      </c>
      <c r="B126" s="67" t="s">
        <v>1373</v>
      </c>
      <c r="C126" s="2" t="s">
        <v>882</v>
      </c>
      <c r="D126" s="68" t="s">
        <v>1012</v>
      </c>
      <c r="E126" s="69">
        <v>-0.002</v>
      </c>
      <c r="F126" s="70">
        <v>0.009</v>
      </c>
    </row>
    <row r="127" spans="1:6" ht="15.75">
      <c r="A127" s="2">
        <v>117</v>
      </c>
      <c r="B127" s="67" t="s">
        <v>1373</v>
      </c>
      <c r="C127" s="2" t="s">
        <v>882</v>
      </c>
      <c r="D127" s="68" t="s">
        <v>1013</v>
      </c>
      <c r="E127" s="69">
        <v>0.002</v>
      </c>
      <c r="F127" s="70">
        <v>-0.006</v>
      </c>
    </row>
    <row r="128" spans="1:6" ht="15.75">
      <c r="A128" s="2">
        <v>118</v>
      </c>
      <c r="B128" s="67" t="s">
        <v>1373</v>
      </c>
      <c r="C128" s="2" t="s">
        <v>882</v>
      </c>
      <c r="D128" s="68" t="s">
        <v>1014</v>
      </c>
      <c r="E128" s="69">
        <v>0</v>
      </c>
      <c r="F128" s="70">
        <v>0.007</v>
      </c>
    </row>
    <row r="129" spans="1:6" ht="15.75">
      <c r="A129" s="2">
        <v>119</v>
      </c>
      <c r="B129" s="67" t="s">
        <v>1373</v>
      </c>
      <c r="C129" s="2" t="s">
        <v>882</v>
      </c>
      <c r="D129" s="68" t="s">
        <v>1015</v>
      </c>
      <c r="E129" s="69">
        <v>0.025</v>
      </c>
      <c r="F129" s="70">
        <v>0</v>
      </c>
    </row>
    <row r="130" spans="1:6" ht="15.75">
      <c r="A130" s="2">
        <v>120</v>
      </c>
      <c r="B130" s="67" t="s">
        <v>1373</v>
      </c>
      <c r="C130" s="2" t="s">
        <v>882</v>
      </c>
      <c r="D130" s="72" t="s">
        <v>1016</v>
      </c>
      <c r="E130" s="69">
        <v>-0.002</v>
      </c>
      <c r="F130" s="70">
        <v>-0.01</v>
      </c>
    </row>
    <row r="131" spans="1:6" ht="15.75">
      <c r="A131" s="2">
        <v>121</v>
      </c>
      <c r="B131" s="67" t="s">
        <v>1373</v>
      </c>
      <c r="C131" s="2" t="s">
        <v>882</v>
      </c>
      <c r="D131" s="68" t="s">
        <v>1017</v>
      </c>
      <c r="E131" s="69">
        <v>0.043</v>
      </c>
      <c r="F131" s="70">
        <v>0.014</v>
      </c>
    </row>
    <row r="132" spans="1:6" ht="15.75">
      <c r="A132" s="2">
        <v>122</v>
      </c>
      <c r="B132" s="67" t="s">
        <v>1373</v>
      </c>
      <c r="C132" s="2" t="s">
        <v>882</v>
      </c>
      <c r="D132" s="68" t="s">
        <v>1018</v>
      </c>
      <c r="E132" s="69">
        <v>-0.004</v>
      </c>
      <c r="F132" s="70">
        <v>0.02</v>
      </c>
    </row>
    <row r="133" spans="1:6" ht="15.75">
      <c r="A133" s="2">
        <v>123</v>
      </c>
      <c r="B133" s="67" t="s">
        <v>1373</v>
      </c>
      <c r="C133" s="2" t="s">
        <v>882</v>
      </c>
      <c r="D133" s="68" t="s">
        <v>1019</v>
      </c>
      <c r="E133" s="69">
        <v>0.004</v>
      </c>
      <c r="F133" s="70">
        <v>0.003</v>
      </c>
    </row>
    <row r="134" spans="1:6" ht="15.75">
      <c r="A134" s="2">
        <v>124</v>
      </c>
      <c r="B134" s="67" t="s">
        <v>1373</v>
      </c>
      <c r="C134" s="2" t="s">
        <v>882</v>
      </c>
      <c r="D134" s="68" t="s">
        <v>1020</v>
      </c>
      <c r="E134" s="69">
        <v>-0.04</v>
      </c>
      <c r="F134" s="70">
        <v>0.015</v>
      </c>
    </row>
    <row r="135" spans="1:6" ht="15.75">
      <c r="A135" s="2">
        <v>125</v>
      </c>
      <c r="B135" s="67" t="s">
        <v>1373</v>
      </c>
      <c r="C135" s="2" t="s">
        <v>882</v>
      </c>
      <c r="D135" s="68" t="s">
        <v>1021</v>
      </c>
      <c r="E135" s="69">
        <v>0</v>
      </c>
      <c r="F135" s="70">
        <v>0.001</v>
      </c>
    </row>
    <row r="136" spans="1:6" ht="15.75">
      <c r="A136" s="2">
        <v>126</v>
      </c>
      <c r="B136" s="67" t="s">
        <v>1373</v>
      </c>
      <c r="C136" s="2" t="s">
        <v>882</v>
      </c>
      <c r="D136" s="68" t="s">
        <v>1022</v>
      </c>
      <c r="E136" s="69">
        <v>0</v>
      </c>
      <c r="F136" s="70">
        <v>0.005</v>
      </c>
    </row>
    <row r="137" spans="1:6" ht="15.75">
      <c r="A137" s="2">
        <v>127</v>
      </c>
      <c r="B137" s="67" t="s">
        <v>1373</v>
      </c>
      <c r="C137" s="2" t="s">
        <v>882</v>
      </c>
      <c r="D137" s="68" t="s">
        <v>1023</v>
      </c>
      <c r="E137" s="69">
        <v>0.005</v>
      </c>
      <c r="F137" s="70">
        <v>0.016</v>
      </c>
    </row>
    <row r="138" spans="1:6" ht="15.75">
      <c r="A138" s="2">
        <v>128</v>
      </c>
      <c r="B138" s="67" t="s">
        <v>1373</v>
      </c>
      <c r="C138" s="2" t="s">
        <v>882</v>
      </c>
      <c r="D138" s="68" t="s">
        <v>1024</v>
      </c>
      <c r="E138" s="69">
        <v>0</v>
      </c>
      <c r="F138" s="70">
        <v>0</v>
      </c>
    </row>
    <row r="139" spans="1:6" ht="15.75">
      <c r="A139" s="2">
        <v>129</v>
      </c>
      <c r="B139" s="67" t="s">
        <v>1373</v>
      </c>
      <c r="C139" s="2" t="s">
        <v>882</v>
      </c>
      <c r="D139" s="68" t="s">
        <v>1025</v>
      </c>
      <c r="E139" s="69">
        <v>0.015</v>
      </c>
      <c r="F139" s="70">
        <v>-0.025</v>
      </c>
    </row>
    <row r="140" spans="1:6" ht="15.75">
      <c r="A140" s="2">
        <v>130</v>
      </c>
      <c r="B140" s="67" t="s">
        <v>1373</v>
      </c>
      <c r="C140" s="2" t="s">
        <v>882</v>
      </c>
      <c r="D140" s="68" t="s">
        <v>1026</v>
      </c>
      <c r="E140" s="69">
        <v>0.023</v>
      </c>
      <c r="F140" s="70">
        <v>0.04</v>
      </c>
    </row>
    <row r="141" spans="1:6" ht="15.75">
      <c r="A141" s="2">
        <v>131</v>
      </c>
      <c r="B141" s="67" t="s">
        <v>1373</v>
      </c>
      <c r="C141" s="2" t="s">
        <v>882</v>
      </c>
      <c r="D141" s="68" t="s">
        <v>1027</v>
      </c>
      <c r="E141" s="69">
        <v>0.029</v>
      </c>
      <c r="F141" s="70">
        <v>-0.002</v>
      </c>
    </row>
    <row r="142" spans="1:6" ht="15.75">
      <c r="A142" s="2">
        <v>132</v>
      </c>
      <c r="B142" s="67" t="s">
        <v>1373</v>
      </c>
      <c r="C142" s="2" t="s">
        <v>882</v>
      </c>
      <c r="D142" s="68" t="s">
        <v>1028</v>
      </c>
      <c r="E142" s="69">
        <v>-0.003</v>
      </c>
      <c r="F142" s="70">
        <v>-0.007</v>
      </c>
    </row>
    <row r="143" spans="1:6" ht="15.75">
      <c r="A143" s="2">
        <v>133</v>
      </c>
      <c r="B143" s="67" t="s">
        <v>1373</v>
      </c>
      <c r="C143" s="2" t="s">
        <v>882</v>
      </c>
      <c r="D143" s="68" t="s">
        <v>1029</v>
      </c>
      <c r="E143" s="69">
        <v>-0.003</v>
      </c>
      <c r="F143" s="70">
        <v>0.008</v>
      </c>
    </row>
    <row r="144" spans="1:6" ht="15.75">
      <c r="A144" s="2">
        <v>134</v>
      </c>
      <c r="B144" s="67" t="s">
        <v>1373</v>
      </c>
      <c r="C144" s="2" t="s">
        <v>882</v>
      </c>
      <c r="D144" s="68" t="s">
        <v>1030</v>
      </c>
      <c r="E144" s="69">
        <v>0</v>
      </c>
      <c r="F144" s="70">
        <v>0.001</v>
      </c>
    </row>
    <row r="145" spans="1:6" ht="15.75">
      <c r="A145" s="2">
        <v>135</v>
      </c>
      <c r="B145" s="67" t="s">
        <v>1373</v>
      </c>
      <c r="C145" s="2" t="s">
        <v>882</v>
      </c>
      <c r="D145" s="68" t="s">
        <v>1031</v>
      </c>
      <c r="E145" s="69">
        <v>0.007</v>
      </c>
      <c r="F145" s="70">
        <v>0.013</v>
      </c>
    </row>
    <row r="146" spans="1:6" ht="15.75">
      <c r="A146" s="2">
        <v>136</v>
      </c>
      <c r="B146" s="67" t="s">
        <v>1373</v>
      </c>
      <c r="C146" s="2" t="s">
        <v>882</v>
      </c>
      <c r="D146" s="68" t="s">
        <v>1032</v>
      </c>
      <c r="E146" s="69">
        <v>0</v>
      </c>
      <c r="F146" s="70">
        <v>0.03</v>
      </c>
    </row>
    <row r="147" spans="1:6" ht="15.75">
      <c r="A147" s="2">
        <v>137</v>
      </c>
      <c r="B147" s="67" t="s">
        <v>1373</v>
      </c>
      <c r="C147" s="2" t="s">
        <v>882</v>
      </c>
      <c r="D147" s="68" t="s">
        <v>1033</v>
      </c>
      <c r="E147" s="69">
        <v>0.01</v>
      </c>
      <c r="F147" s="70">
        <v>-0.01</v>
      </c>
    </row>
    <row r="148" spans="1:6" ht="15.75">
      <c r="A148" s="2">
        <v>138</v>
      </c>
      <c r="B148" s="67" t="s">
        <v>1373</v>
      </c>
      <c r="C148" s="2" t="s">
        <v>882</v>
      </c>
      <c r="D148" s="68" t="s">
        <v>1034</v>
      </c>
      <c r="E148" s="69">
        <v>0.004</v>
      </c>
      <c r="F148" s="70">
        <v>0.02</v>
      </c>
    </row>
    <row r="149" spans="1:6" ht="15.75">
      <c r="A149" s="2">
        <v>139</v>
      </c>
      <c r="B149" s="67" t="s">
        <v>1373</v>
      </c>
      <c r="C149" s="2" t="s">
        <v>882</v>
      </c>
      <c r="D149" s="68" t="s">
        <v>1035</v>
      </c>
      <c r="E149" s="69">
        <v>0.004</v>
      </c>
      <c r="F149" s="70">
        <v>-0.001</v>
      </c>
    </row>
    <row r="150" spans="1:6" ht="15.75">
      <c r="A150" s="2">
        <v>140</v>
      </c>
      <c r="B150" s="67" t="s">
        <v>1373</v>
      </c>
      <c r="C150" s="2" t="s">
        <v>882</v>
      </c>
      <c r="D150" s="68" t="s">
        <v>1036</v>
      </c>
      <c r="E150" s="69">
        <v>0</v>
      </c>
      <c r="F150" s="70">
        <v>0.004</v>
      </c>
    </row>
    <row r="151" spans="1:6" ht="15.75">
      <c r="A151" s="2">
        <v>141</v>
      </c>
      <c r="B151" s="67" t="s">
        <v>1373</v>
      </c>
      <c r="C151" s="2" t="s">
        <v>882</v>
      </c>
      <c r="D151" s="68" t="s">
        <v>1037</v>
      </c>
      <c r="E151" s="69">
        <v>0.014</v>
      </c>
      <c r="F151" s="70">
        <v>-0.003</v>
      </c>
    </row>
    <row r="152" spans="1:6" ht="15.75">
      <c r="A152" s="2">
        <v>142</v>
      </c>
      <c r="B152" s="67" t="s">
        <v>1373</v>
      </c>
      <c r="C152" s="2" t="s">
        <v>886</v>
      </c>
      <c r="D152" s="68" t="s">
        <v>1038</v>
      </c>
      <c r="E152" s="69">
        <v>0.008</v>
      </c>
      <c r="F152" s="70">
        <v>-0.013</v>
      </c>
    </row>
    <row r="153" spans="1:6" ht="15.75">
      <c r="A153" s="2">
        <v>143</v>
      </c>
      <c r="B153" s="67" t="s">
        <v>1373</v>
      </c>
      <c r="C153" s="2" t="s">
        <v>882</v>
      </c>
      <c r="D153" s="68" t="s">
        <v>1039</v>
      </c>
      <c r="E153" s="69">
        <v>0.041</v>
      </c>
      <c r="F153" s="70">
        <v>0.009</v>
      </c>
    </row>
    <row r="154" spans="1:6" ht="15.75">
      <c r="A154" s="2">
        <v>144</v>
      </c>
      <c r="B154" s="67" t="s">
        <v>1373</v>
      </c>
      <c r="C154" s="2" t="s">
        <v>882</v>
      </c>
      <c r="D154" s="68" t="s">
        <v>1040</v>
      </c>
      <c r="E154" s="69">
        <v>0.002</v>
      </c>
      <c r="F154" s="70">
        <v>0.012</v>
      </c>
    </row>
    <row r="155" spans="1:6" ht="15.75">
      <c r="A155" s="2">
        <v>145</v>
      </c>
      <c r="B155" s="67" t="s">
        <v>1373</v>
      </c>
      <c r="C155" s="2" t="s">
        <v>882</v>
      </c>
      <c r="D155" s="68" t="s">
        <v>1041</v>
      </c>
      <c r="E155" s="69">
        <v>0.028</v>
      </c>
      <c r="F155" s="70">
        <v>-0.032</v>
      </c>
    </row>
    <row r="156" spans="1:6" ht="15.75">
      <c r="A156" s="2">
        <v>146</v>
      </c>
      <c r="B156" s="67" t="s">
        <v>1373</v>
      </c>
      <c r="C156" s="2" t="s">
        <v>882</v>
      </c>
      <c r="D156" s="68" t="s">
        <v>1042</v>
      </c>
      <c r="E156" s="69">
        <v>0.04</v>
      </c>
      <c r="F156" s="70">
        <v>-0.007</v>
      </c>
    </row>
    <row r="157" spans="1:6" ht="15.75">
      <c r="A157" s="2">
        <v>147</v>
      </c>
      <c r="B157" s="67" t="s">
        <v>1373</v>
      </c>
      <c r="C157" s="2" t="s">
        <v>882</v>
      </c>
      <c r="D157" s="68" t="s">
        <v>1043</v>
      </c>
      <c r="E157" s="69">
        <v>0.004</v>
      </c>
      <c r="F157" s="70">
        <v>0.01</v>
      </c>
    </row>
    <row r="158" spans="1:6" ht="15.75">
      <c r="A158" s="2">
        <v>148</v>
      </c>
      <c r="B158" s="67" t="s">
        <v>1373</v>
      </c>
      <c r="C158" s="2" t="s">
        <v>882</v>
      </c>
      <c r="D158" s="68" t="s">
        <v>1044</v>
      </c>
      <c r="E158" s="69">
        <v>0.018</v>
      </c>
      <c r="F158" s="70">
        <v>0.012</v>
      </c>
    </row>
    <row r="159" spans="1:6" ht="15.75">
      <c r="A159" s="2">
        <v>149</v>
      </c>
      <c r="B159" s="67" t="s">
        <v>1373</v>
      </c>
      <c r="C159" s="2" t="s">
        <v>886</v>
      </c>
      <c r="D159" s="68" t="s">
        <v>1045</v>
      </c>
      <c r="E159" s="69">
        <v>0.003</v>
      </c>
      <c r="F159" s="70">
        <v>0.004</v>
      </c>
    </row>
    <row r="160" spans="1:6" ht="15.75">
      <c r="A160" s="2">
        <v>150</v>
      </c>
      <c r="B160" s="67" t="s">
        <v>1373</v>
      </c>
      <c r="C160" s="2" t="s">
        <v>886</v>
      </c>
      <c r="D160" s="68" t="s">
        <v>1046</v>
      </c>
      <c r="E160" s="69">
        <v>-0.001</v>
      </c>
      <c r="F160" s="70">
        <v>0.021</v>
      </c>
    </row>
    <row r="161" spans="1:6" ht="15.75">
      <c r="A161" s="2">
        <v>151</v>
      </c>
      <c r="B161" s="67" t="s">
        <v>1373</v>
      </c>
      <c r="C161" s="2" t="s">
        <v>886</v>
      </c>
      <c r="D161" s="68" t="s">
        <v>1047</v>
      </c>
      <c r="E161" s="69">
        <v>0.01</v>
      </c>
      <c r="F161" s="70">
        <v>0.008</v>
      </c>
    </row>
    <row r="162" spans="1:6" ht="15.75">
      <c r="A162" s="2">
        <v>152</v>
      </c>
      <c r="B162" s="67" t="s">
        <v>1373</v>
      </c>
      <c r="C162" s="2" t="s">
        <v>886</v>
      </c>
      <c r="D162" s="68" t="s">
        <v>1048</v>
      </c>
      <c r="E162" s="69">
        <v>0.006</v>
      </c>
      <c r="F162" s="70">
        <v>0.008</v>
      </c>
    </row>
    <row r="163" spans="1:6" ht="15.75">
      <c r="A163" s="2">
        <v>153</v>
      </c>
      <c r="B163" s="67" t="s">
        <v>1373</v>
      </c>
      <c r="C163" s="2" t="s">
        <v>886</v>
      </c>
      <c r="D163" s="68" t="s">
        <v>1049</v>
      </c>
      <c r="E163" s="69">
        <v>-0.03</v>
      </c>
      <c r="F163" s="70">
        <v>0.038</v>
      </c>
    </row>
    <row r="164" spans="1:6" ht="15.75">
      <c r="A164" s="2">
        <v>154</v>
      </c>
      <c r="B164" s="67" t="s">
        <v>1373</v>
      </c>
      <c r="C164" s="2" t="s">
        <v>886</v>
      </c>
      <c r="D164" s="68" t="s">
        <v>1050</v>
      </c>
      <c r="E164" s="69">
        <v>0.015</v>
      </c>
      <c r="F164" s="70">
        <v>0.001</v>
      </c>
    </row>
    <row r="165" spans="1:6" ht="15.75">
      <c r="A165" s="2">
        <v>155</v>
      </c>
      <c r="B165" s="67" t="s">
        <v>1373</v>
      </c>
      <c r="C165" s="2" t="s">
        <v>886</v>
      </c>
      <c r="D165" s="68" t="s">
        <v>1051</v>
      </c>
      <c r="E165" s="69">
        <v>0.017</v>
      </c>
      <c r="F165" s="70">
        <v>0.023</v>
      </c>
    </row>
    <row r="166" spans="1:6" ht="15.75">
      <c r="A166" s="2">
        <v>156</v>
      </c>
      <c r="B166" s="67" t="s">
        <v>1373</v>
      </c>
      <c r="C166" s="2" t="s">
        <v>886</v>
      </c>
      <c r="D166" s="68" t="s">
        <v>1052</v>
      </c>
      <c r="E166" s="69">
        <v>0.026</v>
      </c>
      <c r="F166" s="70">
        <v>-0.025</v>
      </c>
    </row>
    <row r="167" spans="1:6" ht="15.75">
      <c r="A167" s="2">
        <v>157</v>
      </c>
      <c r="B167" s="67" t="s">
        <v>1373</v>
      </c>
      <c r="C167" s="2" t="s">
        <v>886</v>
      </c>
      <c r="D167" s="68" t="s">
        <v>1053</v>
      </c>
      <c r="E167" s="69">
        <v>0.035</v>
      </c>
      <c r="F167" s="70">
        <v>0.005</v>
      </c>
    </row>
    <row r="168" spans="1:6" ht="15.75">
      <c r="A168" s="2">
        <v>158</v>
      </c>
      <c r="B168" s="67" t="s">
        <v>1373</v>
      </c>
      <c r="C168" s="2" t="s">
        <v>886</v>
      </c>
      <c r="D168" s="68" t="s">
        <v>1054</v>
      </c>
      <c r="E168" s="69">
        <v>0</v>
      </c>
      <c r="F168" s="70">
        <v>0.016</v>
      </c>
    </row>
    <row r="169" spans="1:6" ht="15.75">
      <c r="A169" s="2">
        <v>159</v>
      </c>
      <c r="B169" s="67" t="s">
        <v>1373</v>
      </c>
      <c r="C169" s="2" t="s">
        <v>886</v>
      </c>
      <c r="D169" s="68" t="s">
        <v>1055</v>
      </c>
      <c r="E169" s="69">
        <v>0.001</v>
      </c>
      <c r="F169" s="70">
        <v>0</v>
      </c>
    </row>
    <row r="170" spans="1:6" ht="31.5">
      <c r="A170" s="2">
        <v>160</v>
      </c>
      <c r="B170" s="67" t="s">
        <v>1373</v>
      </c>
      <c r="C170" s="2" t="s">
        <v>886</v>
      </c>
      <c r="D170" s="68" t="s">
        <v>1056</v>
      </c>
      <c r="E170" s="69">
        <v>0.001</v>
      </c>
      <c r="F170" s="70">
        <v>-0.035</v>
      </c>
    </row>
    <row r="171" spans="1:6" ht="15.75">
      <c r="A171" s="2">
        <v>161</v>
      </c>
      <c r="B171" s="67" t="s">
        <v>1373</v>
      </c>
      <c r="C171" s="2" t="s">
        <v>882</v>
      </c>
      <c r="D171" s="68" t="s">
        <v>1057</v>
      </c>
      <c r="E171" s="69">
        <v>-0.008</v>
      </c>
      <c r="F171" s="70">
        <v>0.038</v>
      </c>
    </row>
    <row r="172" spans="1:6" ht="15.75">
      <c r="A172" s="2">
        <v>162</v>
      </c>
      <c r="B172" s="67" t="s">
        <v>1373</v>
      </c>
      <c r="C172" s="2" t="s">
        <v>886</v>
      </c>
      <c r="D172" s="68" t="s">
        <v>1058</v>
      </c>
      <c r="E172" s="69">
        <v>0.016</v>
      </c>
      <c r="F172" s="70">
        <v>-0.003</v>
      </c>
    </row>
    <row r="173" spans="1:6" ht="15.75">
      <c r="A173" s="2">
        <v>163</v>
      </c>
      <c r="B173" s="67" t="s">
        <v>1373</v>
      </c>
      <c r="C173" s="2" t="s">
        <v>886</v>
      </c>
      <c r="D173" s="68" t="s">
        <v>1059</v>
      </c>
      <c r="E173" s="69">
        <v>-0.02</v>
      </c>
      <c r="F173" s="70">
        <v>0.054</v>
      </c>
    </row>
    <row r="174" spans="1:6" ht="15.75">
      <c r="A174" s="2">
        <v>164</v>
      </c>
      <c r="B174" s="67" t="s">
        <v>1373</v>
      </c>
      <c r="C174" s="2" t="s">
        <v>886</v>
      </c>
      <c r="D174" s="68" t="s">
        <v>1060</v>
      </c>
      <c r="E174" s="69">
        <v>0.008</v>
      </c>
      <c r="F174" s="70">
        <v>0.005</v>
      </c>
    </row>
    <row r="175" spans="1:6" ht="15.75">
      <c r="A175" s="2">
        <v>165</v>
      </c>
      <c r="B175" s="67" t="s">
        <v>1373</v>
      </c>
      <c r="C175" s="2" t="s">
        <v>882</v>
      </c>
      <c r="D175" s="68" t="s">
        <v>1061</v>
      </c>
      <c r="E175" s="69">
        <v>0.003</v>
      </c>
      <c r="F175" s="70">
        <v>0.006</v>
      </c>
    </row>
    <row r="176" spans="1:6" ht="15.75">
      <c r="A176" s="2">
        <v>166</v>
      </c>
      <c r="B176" s="67" t="s">
        <v>1373</v>
      </c>
      <c r="C176" s="2" t="s">
        <v>882</v>
      </c>
      <c r="D176" s="73" t="s">
        <v>1062</v>
      </c>
      <c r="E176" s="69">
        <v>-0.006</v>
      </c>
      <c r="F176" s="70">
        <v>0.005</v>
      </c>
    </row>
    <row r="177" spans="1:6" ht="31.5">
      <c r="A177" s="2">
        <v>167</v>
      </c>
      <c r="B177" s="67" t="s">
        <v>1373</v>
      </c>
      <c r="C177" s="2" t="s">
        <v>882</v>
      </c>
      <c r="D177" s="68" t="s">
        <v>1063</v>
      </c>
      <c r="E177" s="69">
        <v>0</v>
      </c>
      <c r="F177" s="70">
        <v>0.001</v>
      </c>
    </row>
    <row r="178" spans="1:6" ht="15.75">
      <c r="A178" s="2">
        <v>168</v>
      </c>
      <c r="B178" s="67" t="s">
        <v>1373</v>
      </c>
      <c r="C178" s="2" t="s">
        <v>882</v>
      </c>
      <c r="D178" s="68" t="s">
        <v>1064</v>
      </c>
      <c r="E178" s="69">
        <v>0.001</v>
      </c>
      <c r="F178" s="70">
        <v>-0.001</v>
      </c>
    </row>
    <row r="179" spans="1:6" ht="15.75">
      <c r="A179" s="2">
        <v>169</v>
      </c>
      <c r="B179" s="67" t="s">
        <v>1373</v>
      </c>
      <c r="C179" s="2" t="s">
        <v>882</v>
      </c>
      <c r="D179" s="68" t="s">
        <v>1065</v>
      </c>
      <c r="E179" s="69">
        <v>0</v>
      </c>
      <c r="F179" s="70">
        <v>0.008</v>
      </c>
    </row>
    <row r="180" spans="1:6" ht="15.75">
      <c r="A180" s="2">
        <v>170</v>
      </c>
      <c r="B180" s="67" t="s">
        <v>1373</v>
      </c>
      <c r="C180" s="2" t="s">
        <v>882</v>
      </c>
      <c r="D180" s="68" t="s">
        <v>1066</v>
      </c>
      <c r="E180" s="69">
        <v>0.01</v>
      </c>
      <c r="F180" s="70">
        <v>0.008</v>
      </c>
    </row>
    <row r="181" spans="1:6" ht="31.5">
      <c r="A181" s="2">
        <v>171</v>
      </c>
      <c r="B181" s="67" t="s">
        <v>1373</v>
      </c>
      <c r="C181" s="2" t="s">
        <v>882</v>
      </c>
      <c r="D181" s="68" t="s">
        <v>1067</v>
      </c>
      <c r="E181" s="69">
        <v>0.002</v>
      </c>
      <c r="F181" s="70">
        <v>0.002</v>
      </c>
    </row>
    <row r="182" spans="1:6" ht="15.75">
      <c r="A182" s="2">
        <v>172</v>
      </c>
      <c r="B182" s="67" t="s">
        <v>1373</v>
      </c>
      <c r="C182" s="2" t="s">
        <v>882</v>
      </c>
      <c r="D182" s="68" t="s">
        <v>1068</v>
      </c>
      <c r="E182" s="69">
        <v>0</v>
      </c>
      <c r="F182" s="70">
        <v>0.001</v>
      </c>
    </row>
    <row r="183" spans="1:6" ht="15.75">
      <c r="A183" s="2">
        <v>173</v>
      </c>
      <c r="B183" s="67" t="s">
        <v>1373</v>
      </c>
      <c r="C183" s="2" t="s">
        <v>882</v>
      </c>
      <c r="D183" s="68" t="s">
        <v>1069</v>
      </c>
      <c r="E183" s="69">
        <v>0.002</v>
      </c>
      <c r="F183" s="70">
        <v>0.001</v>
      </c>
    </row>
    <row r="184" spans="1:6" ht="15.75">
      <c r="A184" s="2">
        <v>174</v>
      </c>
      <c r="B184" s="67" t="s">
        <v>1373</v>
      </c>
      <c r="C184" s="2" t="s">
        <v>882</v>
      </c>
      <c r="D184" s="68" t="s">
        <v>1070</v>
      </c>
      <c r="E184" s="69">
        <v>0</v>
      </c>
      <c r="F184" s="70">
        <v>0</v>
      </c>
    </row>
    <row r="185" spans="1:6" ht="15.75">
      <c r="A185" s="2">
        <v>175</v>
      </c>
      <c r="B185" s="67" t="s">
        <v>1373</v>
      </c>
      <c r="C185" s="2" t="s">
        <v>882</v>
      </c>
      <c r="D185" s="68" t="s">
        <v>1071</v>
      </c>
      <c r="E185" s="69">
        <v>0.001</v>
      </c>
      <c r="F185" s="70">
        <v>0.002</v>
      </c>
    </row>
    <row r="186" spans="1:6" ht="15.75">
      <c r="A186" s="2">
        <v>176</v>
      </c>
      <c r="B186" s="67" t="s">
        <v>1373</v>
      </c>
      <c r="C186" s="2" t="s">
        <v>882</v>
      </c>
      <c r="D186" s="68" t="s">
        <v>1072</v>
      </c>
      <c r="E186" s="69">
        <v>0.004</v>
      </c>
      <c r="F186" s="70">
        <v>-0.001</v>
      </c>
    </row>
    <row r="187" spans="1:6" ht="15.75">
      <c r="A187" s="2">
        <v>177</v>
      </c>
      <c r="B187" s="67" t="s">
        <v>1373</v>
      </c>
      <c r="C187" s="2" t="s">
        <v>882</v>
      </c>
      <c r="D187" s="68" t="s">
        <v>1073</v>
      </c>
      <c r="E187" s="69">
        <v>0.002</v>
      </c>
      <c r="F187" s="70">
        <v>0</v>
      </c>
    </row>
    <row r="188" spans="1:6" ht="15.75">
      <c r="A188" s="2">
        <v>178</v>
      </c>
      <c r="B188" s="67" t="s">
        <v>1373</v>
      </c>
      <c r="C188" s="2" t="s">
        <v>882</v>
      </c>
      <c r="D188" s="68" t="s">
        <v>1074</v>
      </c>
      <c r="E188" s="69">
        <v>0.001</v>
      </c>
      <c r="F188" s="70">
        <v>-0.001</v>
      </c>
    </row>
    <row r="189" spans="1:6" ht="15.75">
      <c r="A189" s="2">
        <v>179</v>
      </c>
      <c r="B189" s="67" t="s">
        <v>1373</v>
      </c>
      <c r="C189" s="2" t="s">
        <v>882</v>
      </c>
      <c r="D189" s="68" t="s">
        <v>1075</v>
      </c>
      <c r="E189" s="69">
        <v>0.003</v>
      </c>
      <c r="F189" s="70">
        <v>0</v>
      </c>
    </row>
    <row r="190" spans="1:6" ht="15.75">
      <c r="A190" s="2">
        <v>180</v>
      </c>
      <c r="B190" s="67" t="s">
        <v>1373</v>
      </c>
      <c r="C190" s="2" t="s">
        <v>882</v>
      </c>
      <c r="D190" s="68" t="s">
        <v>1076</v>
      </c>
      <c r="E190" s="69">
        <v>0</v>
      </c>
      <c r="F190" s="70">
        <v>0.002</v>
      </c>
    </row>
    <row r="191" spans="1:6" ht="15.75">
      <c r="A191" s="2">
        <v>181</v>
      </c>
      <c r="B191" s="67" t="s">
        <v>1373</v>
      </c>
      <c r="C191" s="2" t="s">
        <v>886</v>
      </c>
      <c r="D191" s="68" t="s">
        <v>1077</v>
      </c>
      <c r="E191" s="69">
        <v>0.002</v>
      </c>
      <c r="F191" s="70">
        <v>-0.002</v>
      </c>
    </row>
    <row r="192" spans="1:6" ht="15.75">
      <c r="A192" s="2">
        <v>182</v>
      </c>
      <c r="B192" s="67" t="s">
        <v>1373</v>
      </c>
      <c r="C192" s="2" t="s">
        <v>882</v>
      </c>
      <c r="D192" s="68" t="s">
        <v>1078</v>
      </c>
      <c r="E192" s="69">
        <v>0</v>
      </c>
      <c r="F192" s="70">
        <v>0.001</v>
      </c>
    </row>
    <row r="193" spans="1:6" ht="15.75">
      <c r="A193" s="2">
        <v>183</v>
      </c>
      <c r="B193" s="67" t="s">
        <v>1373</v>
      </c>
      <c r="C193" s="2" t="s">
        <v>886</v>
      </c>
      <c r="D193" s="68" t="s">
        <v>1045</v>
      </c>
      <c r="E193" s="69">
        <v>0.003</v>
      </c>
      <c r="F193" s="70">
        <v>0.004</v>
      </c>
    </row>
    <row r="194" spans="1:6" ht="15.75">
      <c r="A194" s="2">
        <v>184</v>
      </c>
      <c r="B194" s="67" t="s">
        <v>1373</v>
      </c>
      <c r="C194" s="2" t="s">
        <v>882</v>
      </c>
      <c r="D194" s="68" t="s">
        <v>1079</v>
      </c>
      <c r="E194" s="69">
        <v>0.001</v>
      </c>
      <c r="F194" s="70">
        <v>0.003</v>
      </c>
    </row>
    <row r="195" spans="1:6" ht="15.75">
      <c r="A195" s="2">
        <v>185</v>
      </c>
      <c r="B195" s="67" t="s">
        <v>1373</v>
      </c>
      <c r="C195" s="2" t="s">
        <v>882</v>
      </c>
      <c r="D195" s="68" t="s">
        <v>1080</v>
      </c>
      <c r="E195" s="69">
        <v>0.002</v>
      </c>
      <c r="F195" s="70">
        <v>-0.001</v>
      </c>
    </row>
    <row r="196" spans="1:6" ht="15.75">
      <c r="A196" s="2">
        <v>186</v>
      </c>
      <c r="B196" s="67" t="s">
        <v>1373</v>
      </c>
      <c r="C196" s="2" t="s">
        <v>882</v>
      </c>
      <c r="D196" s="68" t="s">
        <v>1081</v>
      </c>
      <c r="E196" s="69">
        <v>0.001</v>
      </c>
      <c r="F196" s="70">
        <v>0.001</v>
      </c>
    </row>
    <row r="197" spans="1:6" ht="15.75">
      <c r="A197" s="2">
        <v>187</v>
      </c>
      <c r="B197" s="67" t="s">
        <v>1373</v>
      </c>
      <c r="C197" s="2" t="s">
        <v>882</v>
      </c>
      <c r="D197" s="68" t="s">
        <v>1082</v>
      </c>
      <c r="E197" s="69">
        <v>0</v>
      </c>
      <c r="F197" s="70">
        <v>0</v>
      </c>
    </row>
    <row r="198" spans="1:6" ht="15.75">
      <c r="A198" s="2">
        <v>188</v>
      </c>
      <c r="B198" s="67" t="s">
        <v>1373</v>
      </c>
      <c r="C198" s="2" t="s">
        <v>882</v>
      </c>
      <c r="D198" s="68" t="s">
        <v>1083</v>
      </c>
      <c r="E198" s="69">
        <v>0</v>
      </c>
      <c r="F198" s="70">
        <v>0</v>
      </c>
    </row>
    <row r="199" spans="1:6" ht="15.75">
      <c r="A199" s="2">
        <v>189</v>
      </c>
      <c r="B199" s="67" t="s">
        <v>1373</v>
      </c>
      <c r="C199" s="2" t="s">
        <v>882</v>
      </c>
      <c r="D199" s="68" t="s">
        <v>1084</v>
      </c>
      <c r="E199" s="69">
        <v>0.002</v>
      </c>
      <c r="F199" s="70">
        <v>-0.002</v>
      </c>
    </row>
    <row r="200" spans="1:6" ht="15.75">
      <c r="A200" s="2">
        <v>190</v>
      </c>
      <c r="B200" s="67" t="s">
        <v>1373</v>
      </c>
      <c r="C200" s="2" t="s">
        <v>882</v>
      </c>
      <c r="D200" s="68" t="s">
        <v>1085</v>
      </c>
      <c r="E200" s="69">
        <v>0.008</v>
      </c>
      <c r="F200" s="70">
        <v>-0.006</v>
      </c>
    </row>
    <row r="201" spans="1:6" ht="15.75">
      <c r="A201" s="2">
        <v>191</v>
      </c>
      <c r="B201" s="67" t="s">
        <v>1373</v>
      </c>
      <c r="C201" s="2" t="s">
        <v>882</v>
      </c>
      <c r="D201" s="68" t="s">
        <v>1086</v>
      </c>
      <c r="E201" s="69">
        <v>0</v>
      </c>
      <c r="F201" s="70">
        <v>0</v>
      </c>
    </row>
    <row r="202" spans="1:6" ht="15.75">
      <c r="A202" s="2">
        <v>192</v>
      </c>
      <c r="B202" s="67" t="s">
        <v>1373</v>
      </c>
      <c r="C202" s="2" t="s">
        <v>882</v>
      </c>
      <c r="D202" s="68" t="s">
        <v>1087</v>
      </c>
      <c r="E202" s="69">
        <v>0</v>
      </c>
      <c r="F202" s="70">
        <v>0.001</v>
      </c>
    </row>
    <row r="203" spans="1:6" ht="15.75">
      <c r="A203" s="2">
        <v>193</v>
      </c>
      <c r="B203" s="67" t="s">
        <v>1373</v>
      </c>
      <c r="C203" s="2" t="s">
        <v>882</v>
      </c>
      <c r="D203" s="68" t="s">
        <v>1088</v>
      </c>
      <c r="E203" s="69">
        <v>0</v>
      </c>
      <c r="F203" s="70">
        <v>0</v>
      </c>
    </row>
    <row r="204" spans="1:6" ht="15.75">
      <c r="A204" s="2">
        <v>194</v>
      </c>
      <c r="B204" s="67" t="s">
        <v>1373</v>
      </c>
      <c r="C204" s="2" t="s">
        <v>882</v>
      </c>
      <c r="D204" s="68" t="s">
        <v>1089</v>
      </c>
      <c r="E204" s="69">
        <v>0.014</v>
      </c>
      <c r="F204" s="70">
        <v>-0.002</v>
      </c>
    </row>
    <row r="205" spans="1:6" ht="15.75">
      <c r="A205" s="2">
        <v>195</v>
      </c>
      <c r="B205" s="67" t="s">
        <v>1373</v>
      </c>
      <c r="C205" s="2" t="s">
        <v>882</v>
      </c>
      <c r="D205" s="68" t="s">
        <v>1090</v>
      </c>
      <c r="E205" s="69">
        <v>0</v>
      </c>
      <c r="F205" s="70">
        <v>0</v>
      </c>
    </row>
    <row r="206" spans="1:6" ht="15.75">
      <c r="A206" s="2">
        <v>196</v>
      </c>
      <c r="B206" s="67" t="s">
        <v>1373</v>
      </c>
      <c r="C206" s="2" t="s">
        <v>882</v>
      </c>
      <c r="D206" s="68" t="s">
        <v>1091</v>
      </c>
      <c r="E206" s="69">
        <v>0.002</v>
      </c>
      <c r="F206" s="70">
        <v>0.005</v>
      </c>
    </row>
    <row r="207" spans="1:6" ht="15.75">
      <c r="A207" s="2">
        <v>197</v>
      </c>
      <c r="B207" s="67" t="s">
        <v>1373</v>
      </c>
      <c r="C207" s="2" t="s">
        <v>882</v>
      </c>
      <c r="D207" s="68" t="s">
        <v>1092</v>
      </c>
      <c r="E207" s="69">
        <v>0</v>
      </c>
      <c r="F207" s="70">
        <v>0</v>
      </c>
    </row>
    <row r="208" spans="1:6" ht="15.75">
      <c r="A208" s="2">
        <v>198</v>
      </c>
      <c r="B208" s="67" t="s">
        <v>1373</v>
      </c>
      <c r="C208" s="2" t="s">
        <v>882</v>
      </c>
      <c r="D208" s="68" t="s">
        <v>1093</v>
      </c>
      <c r="E208" s="69">
        <v>0</v>
      </c>
      <c r="F208" s="70">
        <v>0.003</v>
      </c>
    </row>
    <row r="209" spans="1:6" ht="15.75">
      <c r="A209" s="2">
        <v>199</v>
      </c>
      <c r="B209" s="67" t="s">
        <v>1373</v>
      </c>
      <c r="C209" s="2" t="s">
        <v>882</v>
      </c>
      <c r="D209" s="68" t="s">
        <v>1094</v>
      </c>
      <c r="E209" s="69">
        <v>0</v>
      </c>
      <c r="F209" s="70">
        <v>0.001</v>
      </c>
    </row>
    <row r="210" spans="1:6" ht="15.75">
      <c r="A210" s="2">
        <v>200</v>
      </c>
      <c r="B210" s="67" t="s">
        <v>1373</v>
      </c>
      <c r="C210" s="2" t="s">
        <v>882</v>
      </c>
      <c r="D210" s="68" t="s">
        <v>1095</v>
      </c>
      <c r="E210" s="69">
        <v>0</v>
      </c>
      <c r="F210" s="70">
        <v>0</v>
      </c>
    </row>
    <row r="211" spans="1:6" ht="15.75">
      <c r="A211" s="2">
        <v>201</v>
      </c>
      <c r="B211" s="67" t="s">
        <v>1373</v>
      </c>
      <c r="C211" s="2" t="s">
        <v>882</v>
      </c>
      <c r="D211" s="68" t="s">
        <v>1096</v>
      </c>
      <c r="E211" s="69">
        <v>0</v>
      </c>
      <c r="F211" s="70">
        <v>0.002</v>
      </c>
    </row>
    <row r="212" spans="1:6" ht="15.75">
      <c r="A212" s="2">
        <v>202</v>
      </c>
      <c r="B212" s="67" t="s">
        <v>1373</v>
      </c>
      <c r="C212" s="2" t="s">
        <v>882</v>
      </c>
      <c r="D212" s="68" t="s">
        <v>1097</v>
      </c>
      <c r="E212" s="69">
        <v>0.001</v>
      </c>
      <c r="F212" s="70">
        <v>0.002</v>
      </c>
    </row>
    <row r="213" spans="1:6" ht="15.75">
      <c r="A213" s="2">
        <v>203</v>
      </c>
      <c r="B213" s="67" t="s">
        <v>1373</v>
      </c>
      <c r="C213" s="2" t="s">
        <v>882</v>
      </c>
      <c r="D213" s="68" t="s">
        <v>1098</v>
      </c>
      <c r="E213" s="69">
        <v>0.003</v>
      </c>
      <c r="F213" s="70">
        <v>0.007</v>
      </c>
    </row>
    <row r="214" spans="1:6" ht="15.75">
      <c r="A214" s="2">
        <v>204</v>
      </c>
      <c r="B214" s="67" t="s">
        <v>1373</v>
      </c>
      <c r="C214" s="2" t="s">
        <v>882</v>
      </c>
      <c r="D214" s="68" t="s">
        <v>1099</v>
      </c>
      <c r="E214" s="69">
        <v>0</v>
      </c>
      <c r="F214" s="70">
        <v>0</v>
      </c>
    </row>
    <row r="215" spans="1:6" ht="15.75">
      <c r="A215" s="2">
        <v>205</v>
      </c>
      <c r="B215" s="67" t="s">
        <v>1373</v>
      </c>
      <c r="C215" s="2" t="s">
        <v>882</v>
      </c>
      <c r="D215" s="68" t="s">
        <v>1100</v>
      </c>
      <c r="E215" s="69">
        <v>0</v>
      </c>
      <c r="F215" s="70">
        <v>0</v>
      </c>
    </row>
    <row r="216" spans="1:6" ht="15.75">
      <c r="A216" s="2">
        <v>206</v>
      </c>
      <c r="B216" s="67" t="s">
        <v>1373</v>
      </c>
      <c r="C216" s="2" t="s">
        <v>882</v>
      </c>
      <c r="D216" s="68" t="s">
        <v>1101</v>
      </c>
      <c r="E216" s="69">
        <v>0</v>
      </c>
      <c r="F216" s="70">
        <v>0.001</v>
      </c>
    </row>
    <row r="217" spans="1:6" ht="15.75">
      <c r="A217" s="2">
        <v>207</v>
      </c>
      <c r="B217" s="67" t="s">
        <v>1373</v>
      </c>
      <c r="C217" s="2" t="s">
        <v>882</v>
      </c>
      <c r="D217" s="68" t="s">
        <v>1102</v>
      </c>
      <c r="E217" s="69">
        <v>0</v>
      </c>
      <c r="F217" s="70">
        <v>0</v>
      </c>
    </row>
    <row r="218" spans="1:6" ht="15.75">
      <c r="A218" s="2">
        <v>208</v>
      </c>
      <c r="B218" s="67" t="s">
        <v>1373</v>
      </c>
      <c r="C218" s="2" t="s">
        <v>882</v>
      </c>
      <c r="D218" s="68" t="s">
        <v>1103</v>
      </c>
      <c r="E218" s="69">
        <v>0.002</v>
      </c>
      <c r="F218" s="70">
        <v>0.003</v>
      </c>
    </row>
    <row r="219" spans="1:6" ht="15.75">
      <c r="A219" s="2">
        <v>209</v>
      </c>
      <c r="B219" s="67" t="s">
        <v>1373</v>
      </c>
      <c r="C219" s="2" t="s">
        <v>882</v>
      </c>
      <c r="D219" s="68" t="s">
        <v>1104</v>
      </c>
      <c r="E219" s="69">
        <v>0</v>
      </c>
      <c r="F219" s="70">
        <v>0.001</v>
      </c>
    </row>
    <row r="220" spans="1:6" ht="15.75">
      <c r="A220" s="2">
        <v>210</v>
      </c>
      <c r="B220" s="67" t="s">
        <v>1373</v>
      </c>
      <c r="C220" s="2" t="s">
        <v>882</v>
      </c>
      <c r="D220" s="68" t="s">
        <v>1105</v>
      </c>
      <c r="E220" s="69">
        <v>0.002</v>
      </c>
      <c r="F220" s="70">
        <v>0</v>
      </c>
    </row>
    <row r="221" spans="1:6" ht="15.75">
      <c r="A221" s="2">
        <v>211</v>
      </c>
      <c r="B221" s="67" t="s">
        <v>1373</v>
      </c>
      <c r="C221" s="2" t="s">
        <v>882</v>
      </c>
      <c r="D221" s="68" t="s">
        <v>1106</v>
      </c>
      <c r="E221" s="69">
        <v>0</v>
      </c>
      <c r="F221" s="70">
        <v>0.002</v>
      </c>
    </row>
    <row r="222" spans="1:6" ht="15.75">
      <c r="A222" s="2">
        <v>212</v>
      </c>
      <c r="B222" s="67" t="s">
        <v>1373</v>
      </c>
      <c r="C222" s="2" t="s">
        <v>882</v>
      </c>
      <c r="D222" s="68" t="s">
        <v>1107</v>
      </c>
      <c r="E222" s="69">
        <v>0.004</v>
      </c>
      <c r="F222" s="70">
        <v>0.005</v>
      </c>
    </row>
    <row r="223" spans="1:6" ht="15.75">
      <c r="A223" s="2">
        <v>213</v>
      </c>
      <c r="B223" s="67" t="s">
        <v>1373</v>
      </c>
      <c r="C223" s="2" t="s">
        <v>882</v>
      </c>
      <c r="D223" s="68" t="s">
        <v>1108</v>
      </c>
      <c r="E223" s="69">
        <v>0</v>
      </c>
      <c r="F223" s="70">
        <v>0.001</v>
      </c>
    </row>
    <row r="224" spans="1:6" ht="15.75">
      <c r="A224" s="2">
        <v>214</v>
      </c>
      <c r="B224" s="67" t="s">
        <v>1373</v>
      </c>
      <c r="C224" s="2" t="s">
        <v>882</v>
      </c>
      <c r="D224" s="68" t="s">
        <v>1109</v>
      </c>
      <c r="E224" s="69">
        <v>0</v>
      </c>
      <c r="F224" s="70">
        <v>0</v>
      </c>
    </row>
    <row r="225" spans="1:6" ht="15.75">
      <c r="A225" s="2">
        <v>215</v>
      </c>
      <c r="B225" s="67" t="s">
        <v>1373</v>
      </c>
      <c r="C225" s="2" t="s">
        <v>882</v>
      </c>
      <c r="D225" s="68" t="s">
        <v>1110</v>
      </c>
      <c r="E225" s="69">
        <v>0</v>
      </c>
      <c r="F225" s="70">
        <v>0.001</v>
      </c>
    </row>
    <row r="226" spans="1:6" ht="15.75">
      <c r="A226" s="2">
        <v>216</v>
      </c>
      <c r="B226" s="67" t="s">
        <v>1373</v>
      </c>
      <c r="C226" s="2" t="s">
        <v>882</v>
      </c>
      <c r="D226" s="68" t="s">
        <v>1111</v>
      </c>
      <c r="E226" s="69">
        <v>0</v>
      </c>
      <c r="F226" s="70">
        <v>0.001</v>
      </c>
    </row>
    <row r="227" spans="1:6" ht="15.75">
      <c r="A227" s="2">
        <v>217</v>
      </c>
      <c r="B227" s="67" t="s">
        <v>1373</v>
      </c>
      <c r="C227" s="2" t="s">
        <v>882</v>
      </c>
      <c r="D227" s="68" t="s">
        <v>1112</v>
      </c>
      <c r="E227" s="69">
        <v>0</v>
      </c>
      <c r="F227" s="70">
        <v>0</v>
      </c>
    </row>
    <row r="228" spans="1:6" ht="15.75">
      <c r="A228" s="2">
        <v>218</v>
      </c>
      <c r="B228" s="67" t="s">
        <v>1373</v>
      </c>
      <c r="C228" s="2" t="s">
        <v>882</v>
      </c>
      <c r="D228" s="68" t="s">
        <v>1113</v>
      </c>
      <c r="E228" s="69">
        <v>0</v>
      </c>
      <c r="F228" s="70">
        <v>-0.002</v>
      </c>
    </row>
    <row r="229" spans="1:6" ht="15.75">
      <c r="A229" s="2">
        <v>219</v>
      </c>
      <c r="B229" s="67" t="s">
        <v>1373</v>
      </c>
      <c r="C229" s="2" t="s">
        <v>882</v>
      </c>
      <c r="D229" s="68" t="s">
        <v>1114</v>
      </c>
      <c r="E229" s="69">
        <v>0</v>
      </c>
      <c r="F229" s="70">
        <v>0</v>
      </c>
    </row>
    <row r="230" spans="1:6" ht="15.75">
      <c r="A230" s="2">
        <v>220</v>
      </c>
      <c r="B230" s="67" t="s">
        <v>1373</v>
      </c>
      <c r="C230" s="2" t="s">
        <v>882</v>
      </c>
      <c r="D230" s="68" t="s">
        <v>1115</v>
      </c>
      <c r="E230" s="69">
        <v>0</v>
      </c>
      <c r="F230" s="70">
        <v>0.001</v>
      </c>
    </row>
    <row r="231" spans="1:6" ht="15.75">
      <c r="A231" s="2">
        <v>221</v>
      </c>
      <c r="B231" s="67" t="s">
        <v>1373</v>
      </c>
      <c r="C231" s="2" t="s">
        <v>882</v>
      </c>
      <c r="D231" s="68" t="s">
        <v>1116</v>
      </c>
      <c r="E231" s="69">
        <v>0</v>
      </c>
      <c r="F231" s="70">
        <v>0.002</v>
      </c>
    </row>
    <row r="232" spans="1:6" ht="15.75">
      <c r="A232" s="2">
        <v>222</v>
      </c>
      <c r="B232" s="67" t="s">
        <v>1373</v>
      </c>
      <c r="C232" s="2" t="s">
        <v>882</v>
      </c>
      <c r="D232" s="68" t="s">
        <v>1117</v>
      </c>
      <c r="E232" s="69">
        <v>0.006</v>
      </c>
      <c r="F232" s="70">
        <v>-0.006</v>
      </c>
    </row>
    <row r="233" spans="1:6" ht="15.75">
      <c r="A233" s="2">
        <v>223</v>
      </c>
      <c r="B233" s="67" t="s">
        <v>1373</v>
      </c>
      <c r="C233" s="2" t="s">
        <v>882</v>
      </c>
      <c r="D233" s="68" t="s">
        <v>1118</v>
      </c>
      <c r="E233" s="69">
        <v>0.007</v>
      </c>
      <c r="F233" s="70">
        <v>-0.001</v>
      </c>
    </row>
    <row r="234" spans="1:6" ht="15.75">
      <c r="A234" s="2">
        <v>224</v>
      </c>
      <c r="B234" s="67" t="s">
        <v>1373</v>
      </c>
      <c r="C234" s="2" t="s">
        <v>882</v>
      </c>
      <c r="D234" s="68" t="s">
        <v>1119</v>
      </c>
      <c r="E234" s="69">
        <v>0.002</v>
      </c>
      <c r="F234" s="70">
        <v>-0.001</v>
      </c>
    </row>
    <row r="235" spans="1:6" ht="15.75">
      <c r="A235" s="2">
        <v>225</v>
      </c>
      <c r="B235" s="67" t="s">
        <v>1373</v>
      </c>
      <c r="C235" s="2" t="s">
        <v>882</v>
      </c>
      <c r="D235" s="68" t="s">
        <v>1120</v>
      </c>
      <c r="E235" s="69">
        <v>0.006</v>
      </c>
      <c r="F235" s="70">
        <v>0.007</v>
      </c>
    </row>
    <row r="236" spans="1:6" ht="15.75">
      <c r="A236" s="2">
        <v>226</v>
      </c>
      <c r="B236" s="67" t="s">
        <v>1373</v>
      </c>
      <c r="C236" s="2" t="s">
        <v>882</v>
      </c>
      <c r="D236" s="68" t="s">
        <v>1121</v>
      </c>
      <c r="E236" s="69">
        <v>0.001</v>
      </c>
      <c r="F236" s="70">
        <v>0.001</v>
      </c>
    </row>
    <row r="237" spans="1:6" ht="15.75">
      <c r="A237" s="2">
        <v>227</v>
      </c>
      <c r="B237" s="67" t="s">
        <v>1373</v>
      </c>
      <c r="C237" s="2" t="s">
        <v>882</v>
      </c>
      <c r="D237" s="74" t="s">
        <v>1122</v>
      </c>
      <c r="E237" s="69">
        <v>0</v>
      </c>
      <c r="F237" s="70">
        <v>0.001</v>
      </c>
    </row>
    <row r="238" spans="1:6" ht="15.75">
      <c r="A238" s="2">
        <v>228</v>
      </c>
      <c r="B238" s="67" t="s">
        <v>1373</v>
      </c>
      <c r="C238" s="2" t="s">
        <v>882</v>
      </c>
      <c r="D238" s="68" t="s">
        <v>1123</v>
      </c>
      <c r="E238" s="69">
        <v>0.001</v>
      </c>
      <c r="F238" s="70">
        <v>0.001</v>
      </c>
    </row>
    <row r="239" spans="1:6" ht="15.75">
      <c r="A239" s="2">
        <v>229</v>
      </c>
      <c r="B239" s="67" t="s">
        <v>1373</v>
      </c>
      <c r="C239" s="2" t="s">
        <v>882</v>
      </c>
      <c r="D239" s="68" t="s">
        <v>1124</v>
      </c>
      <c r="E239" s="69">
        <v>0.001</v>
      </c>
      <c r="F239" s="70">
        <v>-0.001</v>
      </c>
    </row>
    <row r="240" spans="1:6" ht="15.75">
      <c r="A240" s="2">
        <v>230</v>
      </c>
      <c r="B240" s="67" t="s">
        <v>1373</v>
      </c>
      <c r="C240" s="2" t="s">
        <v>882</v>
      </c>
      <c r="D240" s="68" t="s">
        <v>1125</v>
      </c>
      <c r="E240" s="69">
        <v>0</v>
      </c>
      <c r="F240" s="70">
        <v>-0.004</v>
      </c>
    </row>
    <row r="241" spans="1:6" ht="15.75">
      <c r="A241" s="2">
        <v>231</v>
      </c>
      <c r="B241" s="67" t="s">
        <v>1373</v>
      </c>
      <c r="C241" s="2" t="s">
        <v>882</v>
      </c>
      <c r="D241" s="68" t="s">
        <v>1126</v>
      </c>
      <c r="E241" s="69">
        <v>0.001</v>
      </c>
      <c r="F241" s="70">
        <v>0.001</v>
      </c>
    </row>
    <row r="242" spans="1:6" ht="15.75">
      <c r="A242" s="2">
        <v>232</v>
      </c>
      <c r="B242" s="67" t="s">
        <v>1373</v>
      </c>
      <c r="C242" s="2" t="s">
        <v>882</v>
      </c>
      <c r="D242" s="72" t="s">
        <v>1127</v>
      </c>
      <c r="E242" s="69">
        <v>0.004</v>
      </c>
      <c r="F242" s="70">
        <v>0</v>
      </c>
    </row>
    <row r="243" spans="1:6" ht="15.75">
      <c r="A243" s="2">
        <v>233</v>
      </c>
      <c r="B243" s="67" t="s">
        <v>1373</v>
      </c>
      <c r="C243" s="2" t="s">
        <v>882</v>
      </c>
      <c r="D243" s="68" t="s">
        <v>1128</v>
      </c>
      <c r="E243" s="69">
        <v>0</v>
      </c>
      <c r="F243" s="70">
        <v>0</v>
      </c>
    </row>
    <row r="244" spans="1:6" ht="15.75">
      <c r="A244" s="2">
        <v>234</v>
      </c>
      <c r="B244" s="67" t="s">
        <v>1373</v>
      </c>
      <c r="C244" s="2" t="s">
        <v>882</v>
      </c>
      <c r="D244" s="75" t="s">
        <v>1129</v>
      </c>
      <c r="E244" s="69">
        <v>0</v>
      </c>
      <c r="F244" s="70">
        <v>0</v>
      </c>
    </row>
    <row r="245" spans="1:6" ht="15.75">
      <c r="A245" s="2">
        <v>235</v>
      </c>
      <c r="B245" s="67" t="s">
        <v>1373</v>
      </c>
      <c r="C245" s="2" t="s">
        <v>882</v>
      </c>
      <c r="D245" s="75" t="s">
        <v>1130</v>
      </c>
      <c r="E245" s="69">
        <v>0</v>
      </c>
      <c r="F245" s="70">
        <v>0.002</v>
      </c>
    </row>
    <row r="246" spans="1:6" ht="31.5">
      <c r="A246" s="2">
        <v>236</v>
      </c>
      <c r="B246" s="67" t="s">
        <v>1373</v>
      </c>
      <c r="C246" s="2" t="s">
        <v>882</v>
      </c>
      <c r="D246" s="68" t="s">
        <v>1131</v>
      </c>
      <c r="E246" s="69">
        <v>0.007</v>
      </c>
      <c r="F246" s="70">
        <v>0.002</v>
      </c>
    </row>
    <row r="247" spans="1:6" ht="15.75">
      <c r="A247" s="2">
        <v>237</v>
      </c>
      <c r="B247" s="67" t="s">
        <v>1373</v>
      </c>
      <c r="C247" s="2" t="s">
        <v>882</v>
      </c>
      <c r="D247" s="68" t="s">
        <v>1132</v>
      </c>
      <c r="E247" s="69">
        <v>0.002</v>
      </c>
      <c r="F247" s="70">
        <v>0</v>
      </c>
    </row>
    <row r="248" spans="1:6" ht="15.75">
      <c r="A248" s="2">
        <v>238</v>
      </c>
      <c r="B248" s="67" t="s">
        <v>1373</v>
      </c>
      <c r="C248" s="2" t="s">
        <v>882</v>
      </c>
      <c r="D248" s="68" t="s">
        <v>1133</v>
      </c>
      <c r="E248" s="69">
        <v>0</v>
      </c>
      <c r="F248" s="70">
        <v>0.002</v>
      </c>
    </row>
    <row r="249" spans="1:6" ht="15.75">
      <c r="A249" s="2">
        <v>239</v>
      </c>
      <c r="B249" s="67" t="s">
        <v>1373</v>
      </c>
      <c r="C249" s="2" t="s">
        <v>882</v>
      </c>
      <c r="D249" s="68" t="s">
        <v>1134</v>
      </c>
      <c r="E249" s="69">
        <v>0.001</v>
      </c>
      <c r="F249" s="70">
        <v>0.001</v>
      </c>
    </row>
    <row r="250" spans="1:6" ht="31.5">
      <c r="A250" s="2">
        <v>240</v>
      </c>
      <c r="B250" s="67" t="s">
        <v>1373</v>
      </c>
      <c r="C250" s="2" t="s">
        <v>882</v>
      </c>
      <c r="D250" s="68" t="s">
        <v>1135</v>
      </c>
      <c r="E250" s="69">
        <v>0.001</v>
      </c>
      <c r="F250" s="70">
        <v>-0.001</v>
      </c>
    </row>
    <row r="251" spans="1:6" ht="15.75">
      <c r="A251" s="2">
        <v>241</v>
      </c>
      <c r="B251" s="67" t="s">
        <v>1373</v>
      </c>
      <c r="C251" s="2" t="s">
        <v>882</v>
      </c>
      <c r="D251" s="68" t="s">
        <v>1136</v>
      </c>
      <c r="E251" s="69">
        <v>0.001</v>
      </c>
      <c r="F251" s="70">
        <v>0.001</v>
      </c>
    </row>
    <row r="252" spans="1:6" ht="15.75">
      <c r="A252" s="2">
        <v>242</v>
      </c>
      <c r="B252" s="67" t="s">
        <v>1373</v>
      </c>
      <c r="C252" s="2" t="s">
        <v>882</v>
      </c>
      <c r="D252" s="68" t="s">
        <v>1137</v>
      </c>
      <c r="E252" s="69">
        <v>0</v>
      </c>
      <c r="F252" s="70">
        <v>0</v>
      </c>
    </row>
    <row r="253" spans="1:6" ht="15.75">
      <c r="A253" s="2">
        <v>243</v>
      </c>
      <c r="B253" s="67" t="s">
        <v>1373</v>
      </c>
      <c r="C253" s="2" t="s">
        <v>882</v>
      </c>
      <c r="D253" s="68" t="s">
        <v>1138</v>
      </c>
      <c r="E253" s="69">
        <v>0</v>
      </c>
      <c r="F253" s="70">
        <v>0</v>
      </c>
    </row>
    <row r="254" spans="1:6" ht="15.75">
      <c r="A254" s="2">
        <v>244</v>
      </c>
      <c r="B254" s="67" t="s">
        <v>1373</v>
      </c>
      <c r="C254" s="2" t="s">
        <v>882</v>
      </c>
      <c r="D254" s="68" t="s">
        <v>1139</v>
      </c>
      <c r="E254" s="69">
        <v>0</v>
      </c>
      <c r="F254" s="70">
        <v>0</v>
      </c>
    </row>
    <row r="255" spans="1:6" ht="15.75">
      <c r="A255" s="2">
        <v>245</v>
      </c>
      <c r="B255" s="67" t="s">
        <v>1373</v>
      </c>
      <c r="C255" s="2" t="s">
        <v>882</v>
      </c>
      <c r="D255" s="68" t="s">
        <v>1140</v>
      </c>
      <c r="E255" s="69">
        <v>0</v>
      </c>
      <c r="F255" s="70">
        <v>0</v>
      </c>
    </row>
    <row r="256" spans="1:6" ht="15.75">
      <c r="A256" s="2">
        <v>246</v>
      </c>
      <c r="B256" s="67" t="s">
        <v>1373</v>
      </c>
      <c r="C256" s="2" t="s">
        <v>882</v>
      </c>
      <c r="D256" s="68" t="s">
        <v>1141</v>
      </c>
      <c r="E256" s="69">
        <v>0.002</v>
      </c>
      <c r="F256" s="70">
        <v>0.001</v>
      </c>
    </row>
    <row r="257" spans="1:6" ht="15.75">
      <c r="A257" s="2">
        <v>247</v>
      </c>
      <c r="B257" s="67" t="s">
        <v>1373</v>
      </c>
      <c r="C257" s="2" t="s">
        <v>882</v>
      </c>
      <c r="D257" s="68" t="s">
        <v>1142</v>
      </c>
      <c r="E257" s="69">
        <v>-0.001</v>
      </c>
      <c r="F257" s="70">
        <v>0.003</v>
      </c>
    </row>
    <row r="258" spans="1:6" ht="15.75">
      <c r="A258" s="2">
        <v>248</v>
      </c>
      <c r="B258" s="67" t="s">
        <v>1373</v>
      </c>
      <c r="C258" s="2" t="s">
        <v>882</v>
      </c>
      <c r="D258" s="68" t="s">
        <v>1143</v>
      </c>
      <c r="E258" s="69">
        <v>0</v>
      </c>
      <c r="F258" s="70">
        <v>0</v>
      </c>
    </row>
    <row r="259" spans="1:6" ht="15.75">
      <c r="A259" s="2">
        <v>249</v>
      </c>
      <c r="B259" s="67" t="s">
        <v>1373</v>
      </c>
      <c r="C259" s="2" t="s">
        <v>882</v>
      </c>
      <c r="D259" s="68" t="s">
        <v>1144</v>
      </c>
      <c r="E259" s="69">
        <v>0.002</v>
      </c>
      <c r="F259" s="70">
        <v>0</v>
      </c>
    </row>
    <row r="260" spans="1:6" ht="15.75">
      <c r="A260" s="2">
        <v>250</v>
      </c>
      <c r="B260" s="67" t="s">
        <v>1373</v>
      </c>
      <c r="C260" s="2" t="s">
        <v>882</v>
      </c>
      <c r="D260" s="68" t="s">
        <v>1145</v>
      </c>
      <c r="E260" s="69">
        <v>0.002</v>
      </c>
      <c r="F260" s="70">
        <v>-0.001</v>
      </c>
    </row>
    <row r="261" spans="1:6" ht="15.75">
      <c r="A261" s="2">
        <v>251</v>
      </c>
      <c r="B261" s="67" t="s">
        <v>1373</v>
      </c>
      <c r="C261" s="2" t="s">
        <v>882</v>
      </c>
      <c r="D261" s="68" t="s">
        <v>1146</v>
      </c>
      <c r="E261" s="69">
        <v>0.005</v>
      </c>
      <c r="F261" s="70">
        <v>-0.002</v>
      </c>
    </row>
    <row r="262" spans="1:6" ht="15.75">
      <c r="A262" s="2">
        <v>252</v>
      </c>
      <c r="B262" s="67" t="s">
        <v>1373</v>
      </c>
      <c r="C262" s="2" t="s">
        <v>882</v>
      </c>
      <c r="D262" s="75" t="s">
        <v>1147</v>
      </c>
      <c r="E262" s="69">
        <v>0</v>
      </c>
      <c r="F262" s="70">
        <v>0.002</v>
      </c>
    </row>
    <row r="263" spans="1:6" ht="15.75">
      <c r="A263" s="2">
        <v>253</v>
      </c>
      <c r="B263" s="67" t="s">
        <v>1373</v>
      </c>
      <c r="C263" s="2" t="s">
        <v>882</v>
      </c>
      <c r="D263" s="68" t="s">
        <v>1148</v>
      </c>
      <c r="E263" s="69">
        <v>0.001</v>
      </c>
      <c r="F263" s="70">
        <v>-0.006</v>
      </c>
    </row>
    <row r="264" spans="1:6" ht="15.75">
      <c r="A264" s="2">
        <v>254</v>
      </c>
      <c r="B264" s="67" t="s">
        <v>1373</v>
      </c>
      <c r="C264" s="2" t="s">
        <v>882</v>
      </c>
      <c r="D264" s="68" t="s">
        <v>1149</v>
      </c>
      <c r="E264" s="69">
        <v>0.003</v>
      </c>
      <c r="F264" s="70">
        <v>-0.001</v>
      </c>
    </row>
    <row r="265" spans="1:6" ht="15.75">
      <c r="A265" s="2">
        <v>255</v>
      </c>
      <c r="B265" s="67" t="s">
        <v>1373</v>
      </c>
      <c r="C265" s="2" t="s">
        <v>882</v>
      </c>
      <c r="D265" s="68" t="s">
        <v>1150</v>
      </c>
      <c r="E265" s="69">
        <v>0.002</v>
      </c>
      <c r="F265" s="70">
        <v>-0.002</v>
      </c>
    </row>
    <row r="266" spans="1:6" ht="15.75">
      <c r="A266" s="2">
        <v>256</v>
      </c>
      <c r="B266" s="67" t="s">
        <v>1373</v>
      </c>
      <c r="C266" s="2" t="s">
        <v>882</v>
      </c>
      <c r="D266" s="68" t="s">
        <v>1151</v>
      </c>
      <c r="E266" s="69">
        <v>0.003</v>
      </c>
      <c r="F266" s="70">
        <v>0</v>
      </c>
    </row>
    <row r="267" spans="1:6" ht="15.75">
      <c r="A267" s="2">
        <v>257</v>
      </c>
      <c r="B267" s="67" t="s">
        <v>1373</v>
      </c>
      <c r="C267" s="2" t="s">
        <v>882</v>
      </c>
      <c r="D267" s="68" t="s">
        <v>1152</v>
      </c>
      <c r="E267" s="69">
        <v>0</v>
      </c>
      <c r="F267" s="70">
        <v>-0.006</v>
      </c>
    </row>
    <row r="268" spans="1:6" ht="15.75">
      <c r="A268" s="2">
        <v>258</v>
      </c>
      <c r="B268" s="67" t="s">
        <v>1373</v>
      </c>
      <c r="C268" s="2" t="s">
        <v>882</v>
      </c>
      <c r="D268" s="68" t="s">
        <v>1153</v>
      </c>
      <c r="E268" s="69">
        <v>0.003</v>
      </c>
      <c r="F268" s="70">
        <v>0.003</v>
      </c>
    </row>
    <row r="269" spans="1:6" ht="15.75">
      <c r="A269" s="2">
        <v>259</v>
      </c>
      <c r="B269" s="67" t="s">
        <v>1373</v>
      </c>
      <c r="C269" s="2" t="s">
        <v>882</v>
      </c>
      <c r="D269" s="68" t="s">
        <v>1154</v>
      </c>
      <c r="E269" s="69">
        <v>0.009</v>
      </c>
      <c r="F269" s="70">
        <v>0.02</v>
      </c>
    </row>
    <row r="270" spans="1:6" ht="15.75">
      <c r="A270" s="2">
        <v>260</v>
      </c>
      <c r="B270" s="67" t="s">
        <v>1373</v>
      </c>
      <c r="C270" s="2" t="s">
        <v>882</v>
      </c>
      <c r="D270" s="68" t="s">
        <v>1155</v>
      </c>
      <c r="E270" s="69">
        <v>0</v>
      </c>
      <c r="F270" s="70">
        <v>0.007</v>
      </c>
    </row>
    <row r="271" spans="1:6" ht="15.75">
      <c r="A271" s="2">
        <v>261</v>
      </c>
      <c r="B271" s="67" t="s">
        <v>1373</v>
      </c>
      <c r="C271" s="2" t="s">
        <v>882</v>
      </c>
      <c r="D271" s="68" t="s">
        <v>1156</v>
      </c>
      <c r="E271" s="69">
        <v>0.003</v>
      </c>
      <c r="F271" s="70">
        <v>-0.001</v>
      </c>
    </row>
    <row r="272" spans="1:6" ht="15.75">
      <c r="A272" s="2">
        <v>262</v>
      </c>
      <c r="B272" s="67" t="s">
        <v>1373</v>
      </c>
      <c r="C272" s="2" t="s">
        <v>882</v>
      </c>
      <c r="D272" s="68" t="s">
        <v>1157</v>
      </c>
      <c r="E272" s="69">
        <v>0.002</v>
      </c>
      <c r="F272" s="70">
        <v>0</v>
      </c>
    </row>
    <row r="273" spans="1:6" ht="15.75">
      <c r="A273" s="2">
        <v>263</v>
      </c>
      <c r="B273" s="67" t="s">
        <v>1373</v>
      </c>
      <c r="C273" s="2" t="s">
        <v>882</v>
      </c>
      <c r="D273" s="68" t="s">
        <v>1158</v>
      </c>
      <c r="E273" s="69">
        <v>0.003</v>
      </c>
      <c r="F273" s="70">
        <v>0.001</v>
      </c>
    </row>
    <row r="274" spans="1:6" ht="15.75">
      <c r="A274" s="2">
        <v>264</v>
      </c>
      <c r="B274" s="67" t="s">
        <v>1373</v>
      </c>
      <c r="C274" s="2" t="s">
        <v>882</v>
      </c>
      <c r="D274" s="68" t="s">
        <v>1159</v>
      </c>
      <c r="E274" s="69">
        <v>-0.001</v>
      </c>
      <c r="F274" s="70">
        <v>0.003</v>
      </c>
    </row>
    <row r="275" spans="1:6" ht="15.75">
      <c r="A275" s="2">
        <v>265</v>
      </c>
      <c r="B275" s="67" t="s">
        <v>1373</v>
      </c>
      <c r="C275" s="2" t="s">
        <v>882</v>
      </c>
      <c r="D275" s="68" t="s">
        <v>1160</v>
      </c>
      <c r="E275" s="69">
        <v>0</v>
      </c>
      <c r="F275" s="70">
        <v>0.002</v>
      </c>
    </row>
    <row r="276" spans="1:6" ht="15.75">
      <c r="A276" s="2">
        <v>266</v>
      </c>
      <c r="B276" s="67" t="s">
        <v>1373</v>
      </c>
      <c r="C276" s="2" t="s">
        <v>882</v>
      </c>
      <c r="D276" s="68" t="s">
        <v>1161</v>
      </c>
      <c r="E276" s="69">
        <v>0</v>
      </c>
      <c r="F276" s="70">
        <v>0.002</v>
      </c>
    </row>
    <row r="277" spans="1:6" ht="31.5">
      <c r="A277" s="2">
        <v>267</v>
      </c>
      <c r="B277" s="67" t="s">
        <v>1373</v>
      </c>
      <c r="C277" s="2" t="s">
        <v>882</v>
      </c>
      <c r="D277" s="68" t="s">
        <v>1162</v>
      </c>
      <c r="E277" s="69">
        <v>0.005</v>
      </c>
      <c r="F277" s="70">
        <v>0.004</v>
      </c>
    </row>
    <row r="278" spans="1:6" ht="15.75">
      <c r="A278" s="2">
        <v>268</v>
      </c>
      <c r="B278" s="67" t="s">
        <v>1373</v>
      </c>
      <c r="C278" s="2" t="s">
        <v>882</v>
      </c>
      <c r="D278" s="68" t="s">
        <v>1163</v>
      </c>
      <c r="E278" s="69">
        <v>0.002</v>
      </c>
      <c r="F278" s="70">
        <v>0.001</v>
      </c>
    </row>
    <row r="279" spans="1:6" ht="15.75">
      <c r="A279" s="2">
        <v>269</v>
      </c>
      <c r="B279" s="67" t="s">
        <v>1373</v>
      </c>
      <c r="C279" s="2" t="s">
        <v>882</v>
      </c>
      <c r="D279" s="68" t="s">
        <v>1164</v>
      </c>
      <c r="E279" s="69">
        <v>0.005</v>
      </c>
      <c r="F279" s="70">
        <v>-0.004</v>
      </c>
    </row>
    <row r="280" spans="1:6" ht="15.75">
      <c r="A280" s="2">
        <v>270</v>
      </c>
      <c r="B280" s="67" t="s">
        <v>1373</v>
      </c>
      <c r="C280" s="2" t="s">
        <v>882</v>
      </c>
      <c r="D280" s="68" t="s">
        <v>1165</v>
      </c>
      <c r="E280" s="69">
        <v>0</v>
      </c>
      <c r="F280" s="70">
        <v>0</v>
      </c>
    </row>
    <row r="281" spans="1:6" ht="15.75">
      <c r="A281" s="2">
        <v>271</v>
      </c>
      <c r="B281" s="67" t="s">
        <v>1373</v>
      </c>
      <c r="C281" s="2" t="s">
        <v>882</v>
      </c>
      <c r="D281" s="68" t="s">
        <v>1166</v>
      </c>
      <c r="E281" s="69">
        <v>0.001</v>
      </c>
      <c r="F281" s="70">
        <v>0</v>
      </c>
    </row>
    <row r="282" spans="1:6" ht="15.75">
      <c r="A282" s="2">
        <v>272</v>
      </c>
      <c r="B282" s="67" t="s">
        <v>1373</v>
      </c>
      <c r="C282" s="2" t="s">
        <v>882</v>
      </c>
      <c r="D282" s="68" t="s">
        <v>1167</v>
      </c>
      <c r="E282" s="69">
        <v>0.001</v>
      </c>
      <c r="F282" s="70">
        <v>0.002</v>
      </c>
    </row>
    <row r="283" spans="1:6" ht="31.5">
      <c r="A283" s="2">
        <v>273</v>
      </c>
      <c r="B283" s="67" t="s">
        <v>1373</v>
      </c>
      <c r="C283" s="2" t="s">
        <v>882</v>
      </c>
      <c r="D283" s="68" t="s">
        <v>1168</v>
      </c>
      <c r="E283" s="69">
        <v>0.004</v>
      </c>
      <c r="F283" s="70">
        <v>0.004</v>
      </c>
    </row>
    <row r="284" spans="1:6" ht="15.75">
      <c r="A284" s="2">
        <v>274</v>
      </c>
      <c r="B284" s="67" t="s">
        <v>1373</v>
      </c>
      <c r="C284" s="2" t="s">
        <v>882</v>
      </c>
      <c r="D284" s="68" t="s">
        <v>1169</v>
      </c>
      <c r="E284" s="69">
        <v>0.002</v>
      </c>
      <c r="F284" s="70">
        <v>-0.001</v>
      </c>
    </row>
    <row r="285" spans="1:6" ht="15.75">
      <c r="A285" s="2">
        <v>275</v>
      </c>
      <c r="B285" s="67" t="s">
        <v>1373</v>
      </c>
      <c r="C285" s="2" t="s">
        <v>882</v>
      </c>
      <c r="D285" s="68" t="s">
        <v>1170</v>
      </c>
      <c r="E285" s="69">
        <v>-0.001</v>
      </c>
      <c r="F285" s="70">
        <v>-0.004</v>
      </c>
    </row>
    <row r="286" spans="1:6" ht="15.75">
      <c r="A286" s="2">
        <v>276</v>
      </c>
      <c r="B286" s="67" t="s">
        <v>1373</v>
      </c>
      <c r="C286" s="2" t="s">
        <v>882</v>
      </c>
      <c r="D286" s="68" t="s">
        <v>1171</v>
      </c>
      <c r="E286" s="69">
        <v>0</v>
      </c>
      <c r="F286" s="70">
        <v>0</v>
      </c>
    </row>
    <row r="287" spans="1:6" ht="15.75">
      <c r="A287" s="2">
        <v>277</v>
      </c>
      <c r="B287" s="67" t="s">
        <v>1373</v>
      </c>
      <c r="C287" s="2" t="s">
        <v>882</v>
      </c>
      <c r="D287" s="68" t="s">
        <v>1172</v>
      </c>
      <c r="E287" s="69">
        <v>0.001</v>
      </c>
      <c r="F287" s="70">
        <v>-0.001</v>
      </c>
    </row>
    <row r="288" spans="1:6" ht="15.75">
      <c r="A288" s="2">
        <v>278</v>
      </c>
      <c r="B288" s="67" t="s">
        <v>1373</v>
      </c>
      <c r="C288" s="2" t="s">
        <v>882</v>
      </c>
      <c r="D288" s="68" t="s">
        <v>1173</v>
      </c>
      <c r="E288" s="69">
        <v>0.018</v>
      </c>
      <c r="F288" s="70">
        <v>-0.001</v>
      </c>
    </row>
    <row r="289" spans="1:6" ht="15.75">
      <c r="A289" s="2">
        <v>279</v>
      </c>
      <c r="B289" s="67" t="s">
        <v>1373</v>
      </c>
      <c r="C289" s="2" t="s">
        <v>882</v>
      </c>
      <c r="D289" s="68" t="s">
        <v>1174</v>
      </c>
      <c r="E289" s="69">
        <v>0.003</v>
      </c>
      <c r="F289" s="70">
        <v>0.002</v>
      </c>
    </row>
    <row r="290" spans="1:6" ht="15.75">
      <c r="A290" s="2">
        <v>280</v>
      </c>
      <c r="B290" s="67" t="s">
        <v>1373</v>
      </c>
      <c r="C290" s="2" t="s">
        <v>882</v>
      </c>
      <c r="D290" s="68" t="s">
        <v>1175</v>
      </c>
      <c r="E290" s="69">
        <v>0.001</v>
      </c>
      <c r="F290" s="70">
        <v>0.001</v>
      </c>
    </row>
    <row r="291" spans="1:6" ht="15.75">
      <c r="A291" s="2">
        <v>281</v>
      </c>
      <c r="B291" s="67" t="s">
        <v>1373</v>
      </c>
      <c r="C291" s="2" t="s">
        <v>882</v>
      </c>
      <c r="D291" s="68" t="s">
        <v>1176</v>
      </c>
      <c r="E291" s="69">
        <v>0.002</v>
      </c>
      <c r="F291" s="70">
        <v>-0.001</v>
      </c>
    </row>
    <row r="292" spans="1:6" ht="15.75">
      <c r="A292" s="2">
        <v>282</v>
      </c>
      <c r="B292" s="67" t="s">
        <v>1373</v>
      </c>
      <c r="C292" s="2" t="s">
        <v>882</v>
      </c>
      <c r="D292" s="68" t="s">
        <v>1177</v>
      </c>
      <c r="E292" s="69">
        <v>0</v>
      </c>
      <c r="F292" s="70">
        <v>-0.001</v>
      </c>
    </row>
    <row r="293" spans="1:6" ht="15.75">
      <c r="A293" s="2">
        <v>283</v>
      </c>
      <c r="B293" s="67" t="s">
        <v>1373</v>
      </c>
      <c r="C293" s="2" t="s">
        <v>882</v>
      </c>
      <c r="D293" s="68" t="s">
        <v>1178</v>
      </c>
      <c r="E293" s="69">
        <v>0.001</v>
      </c>
      <c r="F293" s="70">
        <v>0.001</v>
      </c>
    </row>
    <row r="294" spans="1:6" ht="15.75">
      <c r="A294" s="2">
        <v>284</v>
      </c>
      <c r="B294" s="67" t="s">
        <v>1373</v>
      </c>
      <c r="C294" s="2" t="s">
        <v>882</v>
      </c>
      <c r="D294" s="68" t="s">
        <v>1179</v>
      </c>
      <c r="E294" s="69">
        <v>0.003</v>
      </c>
      <c r="F294" s="70">
        <v>0.004</v>
      </c>
    </row>
    <row r="295" spans="1:6" ht="15.75">
      <c r="A295" s="2">
        <v>285</v>
      </c>
      <c r="B295" s="67" t="s">
        <v>1373</v>
      </c>
      <c r="C295" s="2" t="s">
        <v>882</v>
      </c>
      <c r="D295" s="68" t="s">
        <v>1180</v>
      </c>
      <c r="E295" s="69">
        <v>0</v>
      </c>
      <c r="F295" s="70">
        <v>0</v>
      </c>
    </row>
    <row r="296" spans="1:6" ht="15.75">
      <c r="A296" s="2">
        <v>286</v>
      </c>
      <c r="B296" s="67" t="s">
        <v>1373</v>
      </c>
      <c r="C296" s="2" t="s">
        <v>882</v>
      </c>
      <c r="D296" s="68" t="s">
        <v>1181</v>
      </c>
      <c r="E296" s="69">
        <v>0</v>
      </c>
      <c r="F296" s="70">
        <v>0.005</v>
      </c>
    </row>
    <row r="297" spans="1:6" ht="15.75">
      <c r="A297" s="2">
        <v>287</v>
      </c>
      <c r="B297" s="67" t="s">
        <v>1373</v>
      </c>
      <c r="C297" s="2" t="s">
        <v>882</v>
      </c>
      <c r="D297" s="68" t="s">
        <v>1182</v>
      </c>
      <c r="E297" s="69">
        <v>0.002</v>
      </c>
      <c r="F297" s="70">
        <v>0.003</v>
      </c>
    </row>
    <row r="298" spans="1:6" ht="15.75">
      <c r="A298" s="2">
        <v>288</v>
      </c>
      <c r="B298" s="67" t="s">
        <v>1373</v>
      </c>
      <c r="C298" s="2" t="s">
        <v>882</v>
      </c>
      <c r="D298" s="68" t="s">
        <v>1183</v>
      </c>
      <c r="E298" s="69">
        <v>0</v>
      </c>
      <c r="F298" s="70">
        <v>0.005</v>
      </c>
    </row>
    <row r="299" spans="1:6" ht="15.75">
      <c r="A299" s="2">
        <v>289</v>
      </c>
      <c r="B299" s="67" t="s">
        <v>1373</v>
      </c>
      <c r="C299" s="2" t="s">
        <v>882</v>
      </c>
      <c r="D299" s="68" t="s">
        <v>1184</v>
      </c>
      <c r="E299" s="69">
        <v>0</v>
      </c>
      <c r="F299" s="70">
        <v>0</v>
      </c>
    </row>
    <row r="300" spans="1:6" ht="15.75">
      <c r="A300" s="2">
        <v>290</v>
      </c>
      <c r="B300" s="67" t="s">
        <v>1373</v>
      </c>
      <c r="C300" s="2" t="s">
        <v>882</v>
      </c>
      <c r="D300" s="72" t="s">
        <v>1185</v>
      </c>
      <c r="E300" s="69">
        <v>0.009</v>
      </c>
      <c r="F300" s="70">
        <v>0</v>
      </c>
    </row>
    <row r="301" spans="1:6" ht="15.75">
      <c r="A301" s="2">
        <v>291</v>
      </c>
      <c r="B301" s="67" t="s">
        <v>1373</v>
      </c>
      <c r="C301" s="2" t="s">
        <v>882</v>
      </c>
      <c r="D301" s="68" t="s">
        <v>1186</v>
      </c>
      <c r="E301" s="69">
        <v>0.002</v>
      </c>
      <c r="F301" s="70">
        <v>0.002</v>
      </c>
    </row>
    <row r="302" spans="1:6" ht="15.75">
      <c r="A302" s="2">
        <v>292</v>
      </c>
      <c r="B302" s="67" t="s">
        <v>1373</v>
      </c>
      <c r="C302" s="2" t="s">
        <v>882</v>
      </c>
      <c r="D302" s="68" t="s">
        <v>1187</v>
      </c>
      <c r="E302" s="69">
        <v>0</v>
      </c>
      <c r="F302" s="70">
        <v>0</v>
      </c>
    </row>
    <row r="303" spans="1:6" ht="15.75">
      <c r="A303" s="2">
        <v>293</v>
      </c>
      <c r="B303" s="67" t="s">
        <v>1373</v>
      </c>
      <c r="C303" s="2" t="s">
        <v>882</v>
      </c>
      <c r="D303" s="68" t="s">
        <v>1188</v>
      </c>
      <c r="E303" s="69">
        <v>0</v>
      </c>
      <c r="F303" s="70">
        <v>-0.001</v>
      </c>
    </row>
    <row r="304" spans="1:6" ht="15.75">
      <c r="A304" s="2">
        <v>294</v>
      </c>
      <c r="B304" s="67" t="s">
        <v>1373</v>
      </c>
      <c r="C304" s="2" t="s">
        <v>882</v>
      </c>
      <c r="D304" s="68" t="s">
        <v>1189</v>
      </c>
      <c r="E304" s="69">
        <v>0.002</v>
      </c>
      <c r="F304" s="70">
        <v>0.004</v>
      </c>
    </row>
    <row r="305" spans="1:6" ht="15.75">
      <c r="A305" s="2">
        <v>295</v>
      </c>
      <c r="B305" s="67" t="s">
        <v>1373</v>
      </c>
      <c r="C305" s="2" t="s">
        <v>882</v>
      </c>
      <c r="D305" s="68" t="s">
        <v>1190</v>
      </c>
      <c r="E305" s="69">
        <v>0.006</v>
      </c>
      <c r="F305" s="70">
        <v>0.001</v>
      </c>
    </row>
    <row r="306" spans="1:6" ht="15.75">
      <c r="A306" s="2">
        <v>296</v>
      </c>
      <c r="B306" s="67" t="s">
        <v>1373</v>
      </c>
      <c r="C306" s="2" t="s">
        <v>882</v>
      </c>
      <c r="D306" s="68" t="s">
        <v>1191</v>
      </c>
      <c r="E306" s="69">
        <v>0</v>
      </c>
      <c r="F306" s="70">
        <v>0.001</v>
      </c>
    </row>
    <row r="307" spans="1:6" ht="15.75">
      <c r="A307" s="2">
        <v>297</v>
      </c>
      <c r="B307" s="67" t="s">
        <v>1373</v>
      </c>
      <c r="C307" s="2" t="s">
        <v>882</v>
      </c>
      <c r="D307" s="68" t="s">
        <v>1192</v>
      </c>
      <c r="E307" s="69">
        <v>-0.001</v>
      </c>
      <c r="F307" s="70">
        <v>0.005</v>
      </c>
    </row>
    <row r="308" spans="1:6" ht="15.75">
      <c r="A308" s="2">
        <v>298</v>
      </c>
      <c r="B308" s="67" t="s">
        <v>1373</v>
      </c>
      <c r="C308" s="2" t="s">
        <v>882</v>
      </c>
      <c r="D308" s="68" t="s">
        <v>1193</v>
      </c>
      <c r="E308" s="69">
        <v>-0.003</v>
      </c>
      <c r="F308" s="70">
        <v>0.004</v>
      </c>
    </row>
    <row r="309" spans="1:6" ht="15.75">
      <c r="A309" s="2">
        <v>299</v>
      </c>
      <c r="B309" s="67" t="s">
        <v>1373</v>
      </c>
      <c r="C309" s="2" t="s">
        <v>882</v>
      </c>
      <c r="D309" s="68" t="s">
        <v>1194</v>
      </c>
      <c r="E309" s="69">
        <v>0</v>
      </c>
      <c r="F309" s="70">
        <v>0</v>
      </c>
    </row>
    <row r="310" spans="1:6" ht="15.75">
      <c r="A310" s="2">
        <v>300</v>
      </c>
      <c r="B310" s="67" t="s">
        <v>1373</v>
      </c>
      <c r="C310" s="2" t="s">
        <v>882</v>
      </c>
      <c r="D310" s="68" t="s">
        <v>1195</v>
      </c>
      <c r="E310" s="69">
        <v>0.002</v>
      </c>
      <c r="F310" s="70">
        <v>0</v>
      </c>
    </row>
    <row r="311" spans="1:6" ht="15.75">
      <c r="A311" s="2">
        <v>301</v>
      </c>
      <c r="B311" s="67" t="s">
        <v>1373</v>
      </c>
      <c r="C311" s="2" t="s">
        <v>882</v>
      </c>
      <c r="D311" s="68" t="s">
        <v>1196</v>
      </c>
      <c r="E311" s="69">
        <v>0.001</v>
      </c>
      <c r="F311" s="70">
        <v>0.001</v>
      </c>
    </row>
    <row r="312" spans="1:6" ht="15.75">
      <c r="A312" s="2">
        <v>302</v>
      </c>
      <c r="B312" s="67" t="s">
        <v>1373</v>
      </c>
      <c r="C312" s="2" t="s">
        <v>882</v>
      </c>
      <c r="D312" s="68" t="s">
        <v>1197</v>
      </c>
      <c r="E312" s="69">
        <v>-0.001</v>
      </c>
      <c r="F312" s="70">
        <v>0.005</v>
      </c>
    </row>
    <row r="313" spans="1:6" ht="15.75">
      <c r="A313" s="2">
        <v>303</v>
      </c>
      <c r="B313" s="67" t="s">
        <v>1373</v>
      </c>
      <c r="C313" s="2" t="s">
        <v>882</v>
      </c>
      <c r="D313" s="68" t="s">
        <v>1198</v>
      </c>
      <c r="E313" s="69">
        <v>0</v>
      </c>
      <c r="F313" s="70">
        <v>0.001</v>
      </c>
    </row>
    <row r="314" spans="1:6" ht="15.75">
      <c r="A314" s="2">
        <v>304</v>
      </c>
      <c r="B314" s="67" t="s">
        <v>1373</v>
      </c>
      <c r="C314" s="2" t="s">
        <v>882</v>
      </c>
      <c r="D314" s="68" t="s">
        <v>1199</v>
      </c>
      <c r="E314" s="69">
        <v>0</v>
      </c>
      <c r="F314" s="70">
        <v>0.001</v>
      </c>
    </row>
    <row r="315" spans="1:6" ht="15.75">
      <c r="A315" s="2">
        <v>305</v>
      </c>
      <c r="B315" s="67" t="s">
        <v>1373</v>
      </c>
      <c r="C315" s="2" t="s">
        <v>882</v>
      </c>
      <c r="D315" s="68" t="s">
        <v>1200</v>
      </c>
      <c r="E315" s="69">
        <v>0.005</v>
      </c>
      <c r="F315" s="70">
        <v>0.003</v>
      </c>
    </row>
    <row r="316" spans="1:6" ht="15.75">
      <c r="A316" s="2">
        <v>306</v>
      </c>
      <c r="B316" s="67" t="s">
        <v>1373</v>
      </c>
      <c r="C316" s="2" t="s">
        <v>882</v>
      </c>
      <c r="D316" s="68" t="s">
        <v>1201</v>
      </c>
      <c r="E316" s="69">
        <v>0</v>
      </c>
      <c r="F316" s="70">
        <v>0.001</v>
      </c>
    </row>
    <row r="317" spans="1:6" ht="15.75">
      <c r="A317" s="2">
        <v>307</v>
      </c>
      <c r="B317" s="67" t="s">
        <v>1373</v>
      </c>
      <c r="C317" s="2" t="s">
        <v>882</v>
      </c>
      <c r="D317" s="68" t="s">
        <v>1202</v>
      </c>
      <c r="E317" s="69">
        <v>0.005</v>
      </c>
      <c r="F317" s="70">
        <v>0</v>
      </c>
    </row>
    <row r="318" spans="1:6" ht="15.75">
      <c r="A318" s="2">
        <v>308</v>
      </c>
      <c r="B318" s="67" t="s">
        <v>1373</v>
      </c>
      <c r="C318" s="2" t="s">
        <v>882</v>
      </c>
      <c r="D318" s="68" t="s">
        <v>1203</v>
      </c>
      <c r="E318" s="69">
        <v>0</v>
      </c>
      <c r="F318" s="70">
        <v>0.002</v>
      </c>
    </row>
    <row r="319" spans="1:6" ht="15.75">
      <c r="A319" s="2">
        <v>309</v>
      </c>
      <c r="B319" s="67" t="s">
        <v>1373</v>
      </c>
      <c r="C319" s="2" t="s">
        <v>882</v>
      </c>
      <c r="D319" s="68" t="s">
        <v>1204</v>
      </c>
      <c r="E319" s="69">
        <v>0</v>
      </c>
      <c r="F319" s="70">
        <v>0.001</v>
      </c>
    </row>
    <row r="320" spans="1:6" ht="15.75">
      <c r="A320" s="2">
        <v>310</v>
      </c>
      <c r="B320" s="67" t="s">
        <v>1373</v>
      </c>
      <c r="C320" s="2" t="s">
        <v>882</v>
      </c>
      <c r="D320" s="68" t="s">
        <v>1205</v>
      </c>
      <c r="E320" s="69">
        <v>0</v>
      </c>
      <c r="F320" s="70">
        <v>0</v>
      </c>
    </row>
    <row r="321" spans="1:6" ht="15.75">
      <c r="A321" s="2">
        <v>311</v>
      </c>
      <c r="B321" s="67" t="s">
        <v>1373</v>
      </c>
      <c r="C321" s="2" t="s">
        <v>882</v>
      </c>
      <c r="D321" s="68" t="s">
        <v>1206</v>
      </c>
      <c r="E321" s="69">
        <v>0</v>
      </c>
      <c r="F321" s="70">
        <v>0.003</v>
      </c>
    </row>
    <row r="322" spans="1:6" ht="15.75">
      <c r="A322" s="2">
        <v>312</v>
      </c>
      <c r="B322" s="67" t="s">
        <v>1373</v>
      </c>
      <c r="C322" s="2" t="s">
        <v>882</v>
      </c>
      <c r="D322" s="68" t="s">
        <v>1207</v>
      </c>
      <c r="E322" s="69">
        <v>0</v>
      </c>
      <c r="F322" s="70">
        <v>0</v>
      </c>
    </row>
    <row r="323" spans="1:6" ht="15.75">
      <c r="A323" s="2">
        <v>313</v>
      </c>
      <c r="B323" s="67" t="s">
        <v>1373</v>
      </c>
      <c r="C323" s="2" t="s">
        <v>882</v>
      </c>
      <c r="D323" s="68" t="s">
        <v>1208</v>
      </c>
      <c r="E323" s="69">
        <v>-0.001</v>
      </c>
      <c r="F323" s="70">
        <v>0.001</v>
      </c>
    </row>
    <row r="324" spans="1:6" ht="15.75">
      <c r="A324" s="2">
        <v>314</v>
      </c>
      <c r="B324" s="67" t="s">
        <v>1373</v>
      </c>
      <c r="C324" s="2" t="s">
        <v>882</v>
      </c>
      <c r="D324" s="68" t="s">
        <v>1209</v>
      </c>
      <c r="E324" s="69">
        <v>0.005</v>
      </c>
      <c r="F324" s="70">
        <v>0</v>
      </c>
    </row>
    <row r="325" spans="1:6" ht="15.75">
      <c r="A325" s="2">
        <v>315</v>
      </c>
      <c r="B325" s="67" t="s">
        <v>1373</v>
      </c>
      <c r="C325" s="2" t="s">
        <v>882</v>
      </c>
      <c r="D325" s="68" t="s">
        <v>1210</v>
      </c>
      <c r="E325" s="69">
        <v>0</v>
      </c>
      <c r="F325" s="70">
        <v>0.002</v>
      </c>
    </row>
    <row r="326" spans="1:6" ht="15.75">
      <c r="A326" s="2">
        <v>316</v>
      </c>
      <c r="B326" s="67" t="s">
        <v>1373</v>
      </c>
      <c r="C326" s="2" t="s">
        <v>882</v>
      </c>
      <c r="D326" s="68" t="s">
        <v>1211</v>
      </c>
      <c r="E326" s="69">
        <v>0</v>
      </c>
      <c r="F326" s="70">
        <v>-0.002</v>
      </c>
    </row>
    <row r="327" spans="1:6" ht="15.75">
      <c r="A327" s="2">
        <v>317</v>
      </c>
      <c r="B327" s="67" t="s">
        <v>1373</v>
      </c>
      <c r="C327" s="2" t="s">
        <v>882</v>
      </c>
      <c r="D327" s="68" t="s">
        <v>1212</v>
      </c>
      <c r="E327" s="69">
        <v>0</v>
      </c>
      <c r="F327" s="70">
        <v>0</v>
      </c>
    </row>
    <row r="328" spans="1:6" ht="15.75">
      <c r="A328" s="2">
        <v>318</v>
      </c>
      <c r="B328" s="67" t="s">
        <v>1373</v>
      </c>
      <c r="C328" s="2" t="s">
        <v>882</v>
      </c>
      <c r="D328" s="68" t="s">
        <v>1213</v>
      </c>
      <c r="E328" s="69">
        <v>0.003</v>
      </c>
      <c r="F328" s="70">
        <v>-0.003</v>
      </c>
    </row>
    <row r="329" spans="1:6" ht="15.75">
      <c r="A329" s="2">
        <v>319</v>
      </c>
      <c r="B329" s="67" t="s">
        <v>1373</v>
      </c>
      <c r="C329" s="2" t="s">
        <v>882</v>
      </c>
      <c r="D329" s="68" t="s">
        <v>1214</v>
      </c>
      <c r="E329" s="69">
        <v>0.004</v>
      </c>
      <c r="F329" s="70">
        <v>0.001</v>
      </c>
    </row>
    <row r="330" spans="1:6" ht="15.75">
      <c r="A330" s="2">
        <v>320</v>
      </c>
      <c r="B330" s="67" t="s">
        <v>1373</v>
      </c>
      <c r="C330" s="2" t="s">
        <v>882</v>
      </c>
      <c r="D330" s="68" t="s">
        <v>1215</v>
      </c>
      <c r="E330" s="69">
        <v>0</v>
      </c>
      <c r="F330" s="70">
        <v>-0.038</v>
      </c>
    </row>
    <row r="331" spans="1:6" ht="15.75">
      <c r="A331" s="2">
        <v>321</v>
      </c>
      <c r="B331" s="67" t="s">
        <v>1373</v>
      </c>
      <c r="C331" s="2" t="s">
        <v>882</v>
      </c>
      <c r="D331" s="68" t="s">
        <v>1216</v>
      </c>
      <c r="E331" s="69">
        <v>0.005</v>
      </c>
      <c r="F331" s="70">
        <v>0</v>
      </c>
    </row>
    <row r="332" spans="1:6" ht="15.75">
      <c r="A332" s="2">
        <v>322</v>
      </c>
      <c r="B332" s="67" t="s">
        <v>1373</v>
      </c>
      <c r="C332" s="2" t="s">
        <v>882</v>
      </c>
      <c r="D332" s="68" t="s">
        <v>1217</v>
      </c>
      <c r="E332" s="69">
        <v>0</v>
      </c>
      <c r="F332" s="70">
        <v>0.006</v>
      </c>
    </row>
    <row r="333" spans="1:6" ht="15.75">
      <c r="A333" s="2">
        <v>323</v>
      </c>
      <c r="B333" s="67" t="s">
        <v>1373</v>
      </c>
      <c r="C333" s="2" t="s">
        <v>882</v>
      </c>
      <c r="D333" s="68" t="s">
        <v>1218</v>
      </c>
      <c r="E333" s="69">
        <v>0</v>
      </c>
      <c r="F333" s="70">
        <v>0.001</v>
      </c>
    </row>
    <row r="334" spans="1:6" ht="15.75">
      <c r="A334" s="2">
        <v>324</v>
      </c>
      <c r="B334" s="67" t="s">
        <v>1373</v>
      </c>
      <c r="C334" s="2" t="s">
        <v>882</v>
      </c>
      <c r="D334" s="68" t="s">
        <v>1219</v>
      </c>
      <c r="E334" s="69">
        <v>0.002</v>
      </c>
      <c r="F334" s="70">
        <v>-0.001</v>
      </c>
    </row>
    <row r="335" spans="1:6" ht="15.75">
      <c r="A335" s="2">
        <v>325</v>
      </c>
      <c r="B335" s="67" t="s">
        <v>1373</v>
      </c>
      <c r="C335" s="2" t="s">
        <v>882</v>
      </c>
      <c r="D335" s="68" t="s">
        <v>1220</v>
      </c>
      <c r="E335" s="69">
        <v>0.002</v>
      </c>
      <c r="F335" s="70">
        <v>0.001</v>
      </c>
    </row>
    <row r="336" spans="1:6" ht="15.75">
      <c r="A336" s="2">
        <v>326</v>
      </c>
      <c r="B336" s="67" t="s">
        <v>1373</v>
      </c>
      <c r="C336" s="2" t="s">
        <v>882</v>
      </c>
      <c r="D336" s="68" t="s">
        <v>1221</v>
      </c>
      <c r="E336" s="69">
        <v>0.004</v>
      </c>
      <c r="F336" s="70">
        <v>0.002</v>
      </c>
    </row>
    <row r="337" spans="1:6" ht="15.75">
      <c r="A337" s="2">
        <v>327</v>
      </c>
      <c r="B337" s="67" t="s">
        <v>1373</v>
      </c>
      <c r="C337" s="2" t="s">
        <v>882</v>
      </c>
      <c r="D337" s="68" t="s">
        <v>1222</v>
      </c>
      <c r="E337" s="69">
        <v>0.001</v>
      </c>
      <c r="F337" s="70">
        <v>0.002</v>
      </c>
    </row>
    <row r="338" spans="1:6" ht="31.5">
      <c r="A338" s="2">
        <v>328</v>
      </c>
      <c r="B338" s="67" t="s">
        <v>1373</v>
      </c>
      <c r="C338" s="2" t="s">
        <v>882</v>
      </c>
      <c r="D338" s="68" t="s">
        <v>1223</v>
      </c>
      <c r="E338" s="69">
        <v>0.001</v>
      </c>
      <c r="F338" s="70">
        <v>-0.001</v>
      </c>
    </row>
    <row r="339" spans="1:6" ht="15.75">
      <c r="A339" s="2">
        <v>329</v>
      </c>
      <c r="B339" s="67" t="s">
        <v>1373</v>
      </c>
      <c r="C339" s="2" t="s">
        <v>882</v>
      </c>
      <c r="D339" s="68" t="s">
        <v>1224</v>
      </c>
      <c r="E339" s="69">
        <v>0.001</v>
      </c>
      <c r="F339" s="70">
        <v>0</v>
      </c>
    </row>
    <row r="340" spans="1:6" ht="15.75">
      <c r="A340" s="2">
        <v>330</v>
      </c>
      <c r="B340" s="67" t="s">
        <v>1373</v>
      </c>
      <c r="C340" s="2" t="s">
        <v>882</v>
      </c>
      <c r="D340" s="68" t="s">
        <v>1225</v>
      </c>
      <c r="E340" s="69">
        <v>-0.001</v>
      </c>
      <c r="F340" s="70">
        <v>0.002</v>
      </c>
    </row>
    <row r="341" spans="1:6" ht="31.5">
      <c r="A341" s="2">
        <v>331</v>
      </c>
      <c r="B341" s="67" t="s">
        <v>1373</v>
      </c>
      <c r="C341" s="2" t="s">
        <v>882</v>
      </c>
      <c r="D341" s="68" t="s">
        <v>1226</v>
      </c>
      <c r="E341" s="69">
        <v>0.001</v>
      </c>
      <c r="F341" s="70">
        <v>0.002</v>
      </c>
    </row>
    <row r="342" spans="1:6" ht="31.5">
      <c r="A342" s="2">
        <v>332</v>
      </c>
      <c r="B342" s="67" t="s">
        <v>1373</v>
      </c>
      <c r="C342" s="2" t="s">
        <v>882</v>
      </c>
      <c r="D342" s="68" t="s">
        <v>1227</v>
      </c>
      <c r="E342" s="69">
        <v>0</v>
      </c>
      <c r="F342" s="70">
        <v>0.003</v>
      </c>
    </row>
    <row r="343" spans="1:6" ht="15.75">
      <c r="A343" s="2">
        <v>333</v>
      </c>
      <c r="B343" s="67" t="s">
        <v>1373</v>
      </c>
      <c r="C343" s="2" t="s">
        <v>886</v>
      </c>
      <c r="D343" s="68" t="s">
        <v>1228</v>
      </c>
      <c r="E343" s="69">
        <v>0.001</v>
      </c>
      <c r="F343" s="70">
        <v>-0.002</v>
      </c>
    </row>
    <row r="344" spans="1:6" ht="15.75">
      <c r="A344" s="2">
        <v>334</v>
      </c>
      <c r="B344" s="67" t="s">
        <v>1373</v>
      </c>
      <c r="C344" s="2" t="s">
        <v>886</v>
      </c>
      <c r="D344" s="68" t="s">
        <v>1229</v>
      </c>
      <c r="E344" s="69">
        <v>0</v>
      </c>
      <c r="F344" s="70">
        <v>0</v>
      </c>
    </row>
    <row r="345" spans="1:6" ht="15.75">
      <c r="A345" s="2">
        <v>335</v>
      </c>
      <c r="B345" s="67" t="s">
        <v>1373</v>
      </c>
      <c r="C345" s="2" t="s">
        <v>886</v>
      </c>
      <c r="D345" s="68" t="s">
        <v>1230</v>
      </c>
      <c r="E345" s="69">
        <v>-0.001</v>
      </c>
      <c r="F345" s="70">
        <v>0</v>
      </c>
    </row>
    <row r="346" spans="1:6" ht="15.75">
      <c r="A346" s="2">
        <v>336</v>
      </c>
      <c r="B346" s="67" t="s">
        <v>1373</v>
      </c>
      <c r="C346" s="2" t="s">
        <v>886</v>
      </c>
      <c r="D346" s="68" t="s">
        <v>1231</v>
      </c>
      <c r="E346" s="69">
        <v>0.001</v>
      </c>
      <c r="F346" s="70">
        <v>0</v>
      </c>
    </row>
    <row r="347" spans="1:6" ht="15.75">
      <c r="A347" s="2">
        <v>337</v>
      </c>
      <c r="B347" s="67" t="s">
        <v>1373</v>
      </c>
      <c r="C347" s="2" t="s">
        <v>886</v>
      </c>
      <c r="D347" s="68" t="s">
        <v>1232</v>
      </c>
      <c r="E347" s="69">
        <v>0</v>
      </c>
      <c r="F347" s="70">
        <v>0.003</v>
      </c>
    </row>
    <row r="348" spans="1:6" ht="15.75">
      <c r="A348" s="2">
        <v>338</v>
      </c>
      <c r="B348" s="67" t="s">
        <v>1373</v>
      </c>
      <c r="C348" s="2" t="s">
        <v>886</v>
      </c>
      <c r="D348" s="68" t="s">
        <v>1233</v>
      </c>
      <c r="E348" s="69">
        <v>0.008</v>
      </c>
      <c r="F348" s="70">
        <v>-0.003</v>
      </c>
    </row>
    <row r="349" spans="1:6" ht="15.75">
      <c r="A349" s="2">
        <v>339</v>
      </c>
      <c r="B349" s="67" t="s">
        <v>1373</v>
      </c>
      <c r="C349" s="2" t="s">
        <v>886</v>
      </c>
      <c r="D349" s="68" t="s">
        <v>1234</v>
      </c>
      <c r="E349" s="69">
        <v>0.001</v>
      </c>
      <c r="F349" s="70">
        <v>-0.001</v>
      </c>
    </row>
    <row r="350" spans="1:6" ht="15.75">
      <c r="A350" s="2">
        <v>340</v>
      </c>
      <c r="B350" s="67" t="s">
        <v>1373</v>
      </c>
      <c r="C350" s="2" t="s">
        <v>886</v>
      </c>
      <c r="D350" s="68" t="s">
        <v>1235</v>
      </c>
      <c r="E350" s="69">
        <v>0.003</v>
      </c>
      <c r="F350" s="70">
        <v>0.005</v>
      </c>
    </row>
    <row r="351" spans="1:6" ht="15.75">
      <c r="A351" s="2">
        <v>341</v>
      </c>
      <c r="B351" s="67" t="s">
        <v>1373</v>
      </c>
      <c r="C351" s="2" t="s">
        <v>886</v>
      </c>
      <c r="D351" s="68" t="s">
        <v>1236</v>
      </c>
      <c r="E351" s="69">
        <v>0</v>
      </c>
      <c r="F351" s="70">
        <v>0</v>
      </c>
    </row>
    <row r="352" spans="1:6" ht="15.75">
      <c r="A352" s="2">
        <v>342</v>
      </c>
      <c r="B352" s="67" t="s">
        <v>1373</v>
      </c>
      <c r="C352" s="2" t="s">
        <v>886</v>
      </c>
      <c r="D352" s="68" t="s">
        <v>1237</v>
      </c>
      <c r="E352" s="69">
        <v>0.005</v>
      </c>
      <c r="F352" s="70">
        <v>0.001</v>
      </c>
    </row>
    <row r="353" spans="1:6" ht="15.75">
      <c r="A353" s="2">
        <v>343</v>
      </c>
      <c r="B353" s="67" t="s">
        <v>1373</v>
      </c>
      <c r="C353" s="2" t="s">
        <v>886</v>
      </c>
      <c r="D353" s="68" t="s">
        <v>1238</v>
      </c>
      <c r="E353" s="69">
        <v>0</v>
      </c>
      <c r="F353" s="70">
        <v>0.004</v>
      </c>
    </row>
    <row r="354" spans="1:6" ht="15.75">
      <c r="A354" s="2">
        <v>344</v>
      </c>
      <c r="B354" s="67" t="s">
        <v>1373</v>
      </c>
      <c r="C354" s="2" t="s">
        <v>886</v>
      </c>
      <c r="D354" s="68" t="s">
        <v>1239</v>
      </c>
      <c r="E354" s="69">
        <v>0</v>
      </c>
      <c r="F354" s="70">
        <v>0</v>
      </c>
    </row>
    <row r="355" spans="1:6" ht="15.75">
      <c r="A355" s="2">
        <v>345</v>
      </c>
      <c r="B355" s="67" t="s">
        <v>1373</v>
      </c>
      <c r="C355" s="2" t="s">
        <v>886</v>
      </c>
      <c r="D355" s="68" t="s">
        <v>1240</v>
      </c>
      <c r="E355" s="69">
        <v>0.008</v>
      </c>
      <c r="F355" s="70">
        <v>-0.004</v>
      </c>
    </row>
    <row r="356" spans="1:6" ht="15.75">
      <c r="A356" s="2">
        <v>346</v>
      </c>
      <c r="B356" s="67" t="s">
        <v>1373</v>
      </c>
      <c r="C356" s="2" t="s">
        <v>886</v>
      </c>
      <c r="D356" s="68" t="s">
        <v>1241</v>
      </c>
      <c r="E356" s="69">
        <v>0.01</v>
      </c>
      <c r="F356" s="70">
        <v>-0.001</v>
      </c>
    </row>
    <row r="357" spans="1:6" ht="15.75">
      <c r="A357" s="2">
        <v>347</v>
      </c>
      <c r="B357" s="67" t="s">
        <v>1373</v>
      </c>
      <c r="C357" s="2" t="s">
        <v>886</v>
      </c>
      <c r="D357" s="68" t="s">
        <v>1242</v>
      </c>
      <c r="E357" s="69">
        <v>0.001</v>
      </c>
      <c r="F357" s="70">
        <v>0.002</v>
      </c>
    </row>
    <row r="358" spans="1:6" ht="15.75">
      <c r="A358" s="2">
        <v>348</v>
      </c>
      <c r="B358" s="67" t="s">
        <v>1373</v>
      </c>
      <c r="C358" s="2" t="s">
        <v>886</v>
      </c>
      <c r="D358" s="68" t="s">
        <v>1243</v>
      </c>
      <c r="E358" s="69">
        <v>0</v>
      </c>
      <c r="F358" s="70">
        <v>-0.001</v>
      </c>
    </row>
    <row r="359" spans="1:6" ht="15.75">
      <c r="A359" s="2">
        <v>349</v>
      </c>
      <c r="B359" s="67" t="s">
        <v>1373</v>
      </c>
      <c r="C359" s="2" t="s">
        <v>886</v>
      </c>
      <c r="D359" s="68" t="s">
        <v>1244</v>
      </c>
      <c r="E359" s="69">
        <v>0.007</v>
      </c>
      <c r="F359" s="70">
        <v>-0.003</v>
      </c>
    </row>
    <row r="360" spans="1:6" ht="15.75">
      <c r="A360" s="2">
        <v>350</v>
      </c>
      <c r="B360" s="67" t="s">
        <v>1373</v>
      </c>
      <c r="C360" s="2" t="s">
        <v>886</v>
      </c>
      <c r="D360" s="68" t="s">
        <v>1245</v>
      </c>
      <c r="E360" s="69">
        <v>0</v>
      </c>
      <c r="F360" s="70">
        <v>0.001</v>
      </c>
    </row>
    <row r="361" spans="1:6" ht="15.75">
      <c r="A361" s="2">
        <v>351</v>
      </c>
      <c r="B361" s="67" t="s">
        <v>1373</v>
      </c>
      <c r="C361" s="2" t="s">
        <v>886</v>
      </c>
      <c r="D361" s="68" t="s">
        <v>1246</v>
      </c>
      <c r="E361" s="69">
        <v>0.001</v>
      </c>
      <c r="F361" s="70">
        <v>0.002</v>
      </c>
    </row>
    <row r="362" spans="1:6" ht="15.75">
      <c r="A362" s="2">
        <v>352</v>
      </c>
      <c r="B362" s="67" t="s">
        <v>1373</v>
      </c>
      <c r="C362" s="2" t="s">
        <v>886</v>
      </c>
      <c r="D362" s="68" t="s">
        <v>1247</v>
      </c>
      <c r="E362" s="69">
        <v>0.001</v>
      </c>
      <c r="F362" s="70">
        <v>0.001</v>
      </c>
    </row>
    <row r="363" spans="1:6" ht="15.75">
      <c r="A363" s="2">
        <v>353</v>
      </c>
      <c r="B363" s="67" t="s">
        <v>1373</v>
      </c>
      <c r="C363" s="2" t="s">
        <v>886</v>
      </c>
      <c r="D363" s="68" t="s">
        <v>1248</v>
      </c>
      <c r="E363" s="69">
        <v>0</v>
      </c>
      <c r="F363" s="70">
        <v>0</v>
      </c>
    </row>
    <row r="364" spans="1:6" ht="15.75">
      <c r="A364" s="2">
        <v>354</v>
      </c>
      <c r="B364" s="67" t="s">
        <v>1373</v>
      </c>
      <c r="C364" s="2" t="s">
        <v>886</v>
      </c>
      <c r="D364" s="68" t="s">
        <v>1249</v>
      </c>
      <c r="E364" s="69">
        <v>0</v>
      </c>
      <c r="F364" s="70">
        <v>0.001</v>
      </c>
    </row>
    <row r="365" spans="1:6" ht="15.75">
      <c r="A365" s="2">
        <v>355</v>
      </c>
      <c r="B365" s="67" t="s">
        <v>1373</v>
      </c>
      <c r="C365" s="2" t="s">
        <v>886</v>
      </c>
      <c r="D365" s="68" t="s">
        <v>1250</v>
      </c>
      <c r="E365" s="69">
        <v>0.002</v>
      </c>
      <c r="F365" s="70">
        <v>0.001</v>
      </c>
    </row>
    <row r="366" spans="1:6" ht="15.75">
      <c r="A366" s="2">
        <v>356</v>
      </c>
      <c r="B366" s="67" t="s">
        <v>1373</v>
      </c>
      <c r="C366" s="2" t="s">
        <v>886</v>
      </c>
      <c r="D366" s="68" t="s">
        <v>1251</v>
      </c>
      <c r="E366" s="69">
        <v>0</v>
      </c>
      <c r="F366" s="70">
        <v>0.001</v>
      </c>
    </row>
    <row r="367" spans="1:6" ht="15.75">
      <c r="A367" s="2">
        <v>357</v>
      </c>
      <c r="B367" s="67" t="s">
        <v>1373</v>
      </c>
      <c r="C367" s="2" t="s">
        <v>886</v>
      </c>
      <c r="D367" s="68" t="s">
        <v>1252</v>
      </c>
      <c r="E367" s="69">
        <v>0.002</v>
      </c>
      <c r="F367" s="70">
        <v>0</v>
      </c>
    </row>
    <row r="368" spans="1:6" ht="15.75">
      <c r="A368" s="2">
        <v>358</v>
      </c>
      <c r="B368" s="67" t="s">
        <v>1373</v>
      </c>
      <c r="C368" s="2" t="s">
        <v>886</v>
      </c>
      <c r="D368" s="68" t="s">
        <v>1253</v>
      </c>
      <c r="E368" s="69">
        <v>0.001</v>
      </c>
      <c r="F368" s="70">
        <v>0.002</v>
      </c>
    </row>
    <row r="369" spans="1:6" ht="15.75">
      <c r="A369" s="2">
        <v>359</v>
      </c>
      <c r="B369" s="67" t="s">
        <v>1373</v>
      </c>
      <c r="C369" s="2" t="s">
        <v>886</v>
      </c>
      <c r="D369" s="68" t="s">
        <v>1254</v>
      </c>
      <c r="E369" s="69">
        <v>0</v>
      </c>
      <c r="F369" s="70">
        <v>0.002</v>
      </c>
    </row>
    <row r="370" spans="1:6" ht="15.75">
      <c r="A370" s="2">
        <v>360</v>
      </c>
      <c r="B370" s="67" t="s">
        <v>1373</v>
      </c>
      <c r="C370" s="2" t="s">
        <v>886</v>
      </c>
      <c r="D370" s="68" t="s">
        <v>1255</v>
      </c>
      <c r="E370" s="69">
        <v>0</v>
      </c>
      <c r="F370" s="70">
        <v>0</v>
      </c>
    </row>
    <row r="371" spans="1:6" ht="15.75">
      <c r="A371" s="2">
        <v>361</v>
      </c>
      <c r="B371" s="67" t="s">
        <v>1373</v>
      </c>
      <c r="C371" s="2" t="s">
        <v>886</v>
      </c>
      <c r="D371" s="68" t="s">
        <v>1256</v>
      </c>
      <c r="E371" s="69">
        <v>0.002</v>
      </c>
      <c r="F371" s="70">
        <v>0</v>
      </c>
    </row>
    <row r="372" spans="1:6" ht="15.75">
      <c r="A372" s="2">
        <v>362</v>
      </c>
      <c r="B372" s="67" t="s">
        <v>1373</v>
      </c>
      <c r="C372" s="2" t="s">
        <v>886</v>
      </c>
      <c r="D372" s="68" t="s">
        <v>1257</v>
      </c>
      <c r="E372" s="69">
        <v>0.001</v>
      </c>
      <c r="F372" s="70">
        <v>0.001</v>
      </c>
    </row>
    <row r="373" spans="1:6" ht="15.75">
      <c r="A373" s="2">
        <v>363</v>
      </c>
      <c r="B373" s="67" t="s">
        <v>1373</v>
      </c>
      <c r="C373" s="2" t="s">
        <v>886</v>
      </c>
      <c r="D373" s="68" t="s">
        <v>1258</v>
      </c>
      <c r="E373" s="69">
        <v>0</v>
      </c>
      <c r="F373" s="70">
        <v>0.006</v>
      </c>
    </row>
    <row r="374" spans="1:6" ht="15.75">
      <c r="A374" s="2">
        <v>364</v>
      </c>
      <c r="B374" s="67" t="s">
        <v>1373</v>
      </c>
      <c r="C374" s="2" t="s">
        <v>886</v>
      </c>
      <c r="D374" s="68" t="s">
        <v>1259</v>
      </c>
      <c r="E374" s="69">
        <v>0</v>
      </c>
      <c r="F374" s="70">
        <v>0.003</v>
      </c>
    </row>
    <row r="375" spans="1:6" ht="15.75">
      <c r="A375" s="2">
        <v>365</v>
      </c>
      <c r="B375" s="67" t="s">
        <v>1373</v>
      </c>
      <c r="C375" s="2" t="s">
        <v>886</v>
      </c>
      <c r="D375" s="68" t="s">
        <v>1260</v>
      </c>
      <c r="E375" s="69">
        <v>0.012</v>
      </c>
      <c r="F375" s="70">
        <v>0.012</v>
      </c>
    </row>
    <row r="376" spans="1:6" ht="15.75">
      <c r="A376" s="2">
        <v>366</v>
      </c>
      <c r="B376" s="67" t="s">
        <v>1373</v>
      </c>
      <c r="C376" s="2" t="s">
        <v>886</v>
      </c>
      <c r="D376" s="68" t="s">
        <v>1261</v>
      </c>
      <c r="E376" s="69">
        <v>0</v>
      </c>
      <c r="F376" s="70">
        <v>0.003</v>
      </c>
    </row>
    <row r="377" spans="1:6" ht="15.75">
      <c r="A377" s="2">
        <v>367</v>
      </c>
      <c r="B377" s="67" t="s">
        <v>1373</v>
      </c>
      <c r="C377" s="2" t="s">
        <v>886</v>
      </c>
      <c r="D377" s="68" t="s">
        <v>1262</v>
      </c>
      <c r="E377" s="69">
        <v>0</v>
      </c>
      <c r="F377" s="70">
        <v>0.002</v>
      </c>
    </row>
    <row r="378" spans="1:6" ht="15.75">
      <c r="A378" s="2">
        <v>368</v>
      </c>
      <c r="B378" s="67" t="s">
        <v>1373</v>
      </c>
      <c r="C378" s="2" t="s">
        <v>886</v>
      </c>
      <c r="D378" s="74" t="s">
        <v>1263</v>
      </c>
      <c r="E378" s="69">
        <v>0.001</v>
      </c>
      <c r="F378" s="70">
        <v>0</v>
      </c>
    </row>
    <row r="379" spans="1:6" ht="15.75">
      <c r="A379" s="2">
        <v>369</v>
      </c>
      <c r="B379" s="67" t="s">
        <v>1373</v>
      </c>
      <c r="C379" s="2" t="s">
        <v>886</v>
      </c>
      <c r="D379" s="68" t="s">
        <v>1264</v>
      </c>
      <c r="E379" s="69">
        <v>-0.002</v>
      </c>
      <c r="F379" s="70">
        <v>0</v>
      </c>
    </row>
    <row r="380" spans="1:6" ht="15.75">
      <c r="A380" s="2">
        <v>370</v>
      </c>
      <c r="B380" s="67" t="s">
        <v>1373</v>
      </c>
      <c r="C380" s="2" t="s">
        <v>886</v>
      </c>
      <c r="D380" s="68" t="s">
        <v>1265</v>
      </c>
      <c r="E380" s="69">
        <v>0</v>
      </c>
      <c r="F380" s="70">
        <v>0.001</v>
      </c>
    </row>
    <row r="381" spans="1:6" ht="15.75">
      <c r="A381" s="2">
        <v>371</v>
      </c>
      <c r="B381" s="67" t="s">
        <v>1373</v>
      </c>
      <c r="C381" s="2" t="s">
        <v>886</v>
      </c>
      <c r="D381" s="68" t="s">
        <v>1266</v>
      </c>
      <c r="E381" s="69">
        <v>0</v>
      </c>
      <c r="F381" s="70">
        <v>0</v>
      </c>
    </row>
    <row r="382" spans="1:6" ht="15.75">
      <c r="A382" s="2">
        <v>372</v>
      </c>
      <c r="B382" s="67" t="s">
        <v>1373</v>
      </c>
      <c r="C382" s="2" t="s">
        <v>886</v>
      </c>
      <c r="D382" s="68" t="s">
        <v>1267</v>
      </c>
      <c r="E382" s="69">
        <v>0.002</v>
      </c>
      <c r="F382" s="70">
        <v>-0.001</v>
      </c>
    </row>
    <row r="383" spans="1:6" ht="15.75">
      <c r="A383" s="2">
        <v>373</v>
      </c>
      <c r="B383" s="67" t="s">
        <v>1373</v>
      </c>
      <c r="C383" s="2" t="s">
        <v>886</v>
      </c>
      <c r="D383" s="68" t="s">
        <v>1268</v>
      </c>
      <c r="E383" s="69">
        <v>0.001</v>
      </c>
      <c r="F383" s="70">
        <v>0</v>
      </c>
    </row>
    <row r="384" spans="1:6" ht="15.75">
      <c r="A384" s="2">
        <v>374</v>
      </c>
      <c r="B384" s="67" t="s">
        <v>1373</v>
      </c>
      <c r="C384" s="2" t="s">
        <v>886</v>
      </c>
      <c r="D384" s="68" t="s">
        <v>1269</v>
      </c>
      <c r="E384" s="69">
        <v>-0.001</v>
      </c>
      <c r="F384" s="70">
        <v>0.003</v>
      </c>
    </row>
    <row r="385" spans="1:6" ht="15.75">
      <c r="A385" s="2">
        <v>375</v>
      </c>
      <c r="B385" s="67" t="s">
        <v>1373</v>
      </c>
      <c r="C385" s="2" t="s">
        <v>886</v>
      </c>
      <c r="D385" s="68" t="s">
        <v>1270</v>
      </c>
      <c r="E385" s="69">
        <v>0</v>
      </c>
      <c r="F385" s="70">
        <v>0.003</v>
      </c>
    </row>
    <row r="386" spans="1:6" ht="15.75">
      <c r="A386" s="2">
        <v>376</v>
      </c>
      <c r="B386" s="67" t="s">
        <v>1373</v>
      </c>
      <c r="C386" s="2" t="s">
        <v>886</v>
      </c>
      <c r="D386" s="68" t="s">
        <v>1271</v>
      </c>
      <c r="E386" s="69">
        <v>0.001</v>
      </c>
      <c r="F386" s="70">
        <v>0.001</v>
      </c>
    </row>
    <row r="387" spans="1:6" ht="15.75">
      <c r="A387" s="2">
        <v>377</v>
      </c>
      <c r="B387" s="67" t="s">
        <v>1373</v>
      </c>
      <c r="C387" s="2" t="s">
        <v>886</v>
      </c>
      <c r="D387" s="68" t="s">
        <v>1272</v>
      </c>
      <c r="E387" s="69">
        <v>0.002</v>
      </c>
      <c r="F387" s="70">
        <v>0.001</v>
      </c>
    </row>
    <row r="388" spans="1:6" ht="15.75">
      <c r="A388" s="2">
        <v>378</v>
      </c>
      <c r="B388" s="67" t="s">
        <v>1373</v>
      </c>
      <c r="C388" s="2" t="s">
        <v>886</v>
      </c>
      <c r="D388" s="68" t="s">
        <v>1273</v>
      </c>
      <c r="E388" s="69">
        <v>0</v>
      </c>
      <c r="F388" s="70">
        <v>0</v>
      </c>
    </row>
    <row r="389" spans="1:6" ht="15.75">
      <c r="A389" s="2">
        <v>379</v>
      </c>
      <c r="B389" s="67" t="s">
        <v>1373</v>
      </c>
      <c r="C389" s="2" t="s">
        <v>886</v>
      </c>
      <c r="D389" s="68" t="s">
        <v>1274</v>
      </c>
      <c r="E389" s="69">
        <v>0.005</v>
      </c>
      <c r="F389" s="70">
        <v>-0.004</v>
      </c>
    </row>
    <row r="390" spans="1:6" ht="15.75">
      <c r="A390" s="2">
        <v>380</v>
      </c>
      <c r="B390" s="67" t="s">
        <v>1373</v>
      </c>
      <c r="C390" s="2" t="s">
        <v>886</v>
      </c>
      <c r="D390" s="68" t="s">
        <v>1275</v>
      </c>
      <c r="E390" s="69">
        <v>0</v>
      </c>
      <c r="F390" s="70">
        <v>0.006</v>
      </c>
    </row>
    <row r="391" spans="1:6" ht="15.75">
      <c r="A391" s="2">
        <v>381</v>
      </c>
      <c r="B391" s="67" t="s">
        <v>1373</v>
      </c>
      <c r="C391" s="2" t="s">
        <v>886</v>
      </c>
      <c r="D391" s="68" t="s">
        <v>1276</v>
      </c>
      <c r="E391" s="69">
        <v>0.002</v>
      </c>
      <c r="F391" s="70">
        <v>-0.001</v>
      </c>
    </row>
    <row r="392" spans="1:6" ht="15.75">
      <c r="A392" s="2">
        <v>382</v>
      </c>
      <c r="B392" s="67" t="s">
        <v>1373</v>
      </c>
      <c r="C392" s="2" t="s">
        <v>886</v>
      </c>
      <c r="D392" s="68" t="s">
        <v>1277</v>
      </c>
      <c r="E392" s="69">
        <v>0.001</v>
      </c>
      <c r="F392" s="70">
        <v>0.001</v>
      </c>
    </row>
    <row r="393" spans="1:6" ht="15.75">
      <c r="A393" s="2">
        <v>383</v>
      </c>
      <c r="B393" s="67" t="s">
        <v>1373</v>
      </c>
      <c r="C393" s="2" t="s">
        <v>886</v>
      </c>
      <c r="D393" s="68" t="s">
        <v>1278</v>
      </c>
      <c r="E393" s="69">
        <v>0.003</v>
      </c>
      <c r="F393" s="70">
        <v>0.004</v>
      </c>
    </row>
    <row r="394" spans="1:6" ht="15.75">
      <c r="A394" s="2">
        <v>384</v>
      </c>
      <c r="B394" s="67" t="s">
        <v>1373</v>
      </c>
      <c r="C394" s="2" t="s">
        <v>886</v>
      </c>
      <c r="D394" s="68" t="s">
        <v>1279</v>
      </c>
      <c r="E394" s="69">
        <v>0</v>
      </c>
      <c r="F394" s="70">
        <v>0.001</v>
      </c>
    </row>
    <row r="395" spans="1:6" ht="15.75">
      <c r="A395" s="2">
        <v>385</v>
      </c>
      <c r="B395" s="67" t="s">
        <v>1373</v>
      </c>
      <c r="C395" s="2" t="s">
        <v>886</v>
      </c>
      <c r="D395" s="68" t="s">
        <v>1280</v>
      </c>
      <c r="E395" s="69">
        <v>0.001</v>
      </c>
      <c r="F395" s="70">
        <v>-0.001</v>
      </c>
    </row>
    <row r="396" spans="1:6" ht="15.75">
      <c r="A396" s="2">
        <v>386</v>
      </c>
      <c r="B396" s="67" t="s">
        <v>1373</v>
      </c>
      <c r="C396" s="2" t="s">
        <v>886</v>
      </c>
      <c r="D396" s="68" t="s">
        <v>1281</v>
      </c>
      <c r="E396" s="69">
        <v>0.002</v>
      </c>
      <c r="F396" s="70">
        <v>0.001</v>
      </c>
    </row>
    <row r="397" spans="1:6" ht="31.5">
      <c r="A397" s="2">
        <v>387</v>
      </c>
      <c r="B397" s="67" t="s">
        <v>1373</v>
      </c>
      <c r="C397" s="2" t="s">
        <v>886</v>
      </c>
      <c r="D397" s="68" t="s">
        <v>1282</v>
      </c>
      <c r="E397" s="69">
        <v>-0.001</v>
      </c>
      <c r="F397" s="70">
        <v>0.003</v>
      </c>
    </row>
    <row r="398" spans="1:6" ht="31.5">
      <c r="A398" s="2">
        <v>388</v>
      </c>
      <c r="B398" s="67" t="s">
        <v>1373</v>
      </c>
      <c r="C398" s="2" t="s">
        <v>886</v>
      </c>
      <c r="D398" s="68" t="s">
        <v>1283</v>
      </c>
      <c r="E398" s="69">
        <v>0</v>
      </c>
      <c r="F398" s="70">
        <v>0.001</v>
      </c>
    </row>
    <row r="399" spans="1:6" ht="15.75">
      <c r="A399" s="2">
        <v>389</v>
      </c>
      <c r="B399" s="67" t="s">
        <v>1373</v>
      </c>
      <c r="C399" s="2" t="s">
        <v>882</v>
      </c>
      <c r="D399" s="68" t="s">
        <v>1284</v>
      </c>
      <c r="E399" s="69">
        <v>0.001</v>
      </c>
      <c r="F399" s="70">
        <v>0.001</v>
      </c>
    </row>
    <row r="400" spans="1:6" ht="15.75">
      <c r="A400" s="2">
        <v>390</v>
      </c>
      <c r="B400" s="67" t="s">
        <v>1373</v>
      </c>
      <c r="C400" s="2" t="s">
        <v>882</v>
      </c>
      <c r="D400" s="68" t="s">
        <v>1285</v>
      </c>
      <c r="E400" s="69">
        <v>0</v>
      </c>
      <c r="F400" s="70">
        <v>0</v>
      </c>
    </row>
    <row r="401" spans="1:6" ht="15.75">
      <c r="A401" s="2">
        <v>391</v>
      </c>
      <c r="B401" s="67" t="s">
        <v>1373</v>
      </c>
      <c r="C401" s="2" t="s">
        <v>882</v>
      </c>
      <c r="D401" s="68" t="s">
        <v>1286</v>
      </c>
      <c r="E401" s="69">
        <v>0</v>
      </c>
      <c r="F401" s="70">
        <v>-0.001</v>
      </c>
    </row>
    <row r="402" spans="1:6" ht="15.75">
      <c r="A402" s="2">
        <v>392</v>
      </c>
      <c r="B402" s="67" t="s">
        <v>1373</v>
      </c>
      <c r="C402" s="2" t="s">
        <v>882</v>
      </c>
      <c r="D402" s="68" t="s">
        <v>1287</v>
      </c>
      <c r="E402" s="69">
        <v>0.001</v>
      </c>
      <c r="F402" s="70">
        <v>0</v>
      </c>
    </row>
    <row r="403" spans="1:6" ht="15.75">
      <c r="A403" s="2">
        <v>393</v>
      </c>
      <c r="B403" s="67" t="s">
        <v>1373</v>
      </c>
      <c r="C403" s="2" t="s">
        <v>882</v>
      </c>
      <c r="D403" s="68" t="s">
        <v>1288</v>
      </c>
      <c r="E403" s="69">
        <v>0</v>
      </c>
      <c r="F403" s="70">
        <v>0</v>
      </c>
    </row>
    <row r="404" spans="1:6" ht="15.75">
      <c r="A404" s="2">
        <v>394</v>
      </c>
      <c r="B404" s="67" t="s">
        <v>1373</v>
      </c>
      <c r="C404" s="2" t="s">
        <v>882</v>
      </c>
      <c r="D404" s="68" t="s">
        <v>1289</v>
      </c>
      <c r="E404" s="69">
        <v>0.001</v>
      </c>
      <c r="F404" s="70">
        <v>-0.001</v>
      </c>
    </row>
    <row r="405" spans="1:6" ht="15.75">
      <c r="A405" s="2">
        <v>395</v>
      </c>
      <c r="B405" s="67" t="s">
        <v>1373</v>
      </c>
      <c r="C405" s="2" t="s">
        <v>882</v>
      </c>
      <c r="D405" s="68" t="s">
        <v>1290</v>
      </c>
      <c r="E405" s="69">
        <v>0</v>
      </c>
      <c r="F405" s="70">
        <v>-0.002</v>
      </c>
    </row>
    <row r="406" spans="1:6" ht="15.75">
      <c r="A406" s="2">
        <v>396</v>
      </c>
      <c r="B406" s="67" t="s">
        <v>1373</v>
      </c>
      <c r="C406" s="2" t="s">
        <v>882</v>
      </c>
      <c r="D406" s="68" t="s">
        <v>1291</v>
      </c>
      <c r="E406" s="69">
        <v>0</v>
      </c>
      <c r="F406" s="70">
        <v>0</v>
      </c>
    </row>
    <row r="407" spans="1:6" ht="15.75">
      <c r="A407" s="2">
        <v>397</v>
      </c>
      <c r="B407" s="67" t="s">
        <v>1373</v>
      </c>
      <c r="C407" s="2" t="s">
        <v>882</v>
      </c>
      <c r="D407" s="68" t="s">
        <v>1292</v>
      </c>
      <c r="E407" s="69">
        <v>0</v>
      </c>
      <c r="F407" s="70">
        <v>0</v>
      </c>
    </row>
    <row r="408" spans="1:6" ht="15.75">
      <c r="A408" s="2">
        <v>398</v>
      </c>
      <c r="B408" s="67" t="s">
        <v>1373</v>
      </c>
      <c r="C408" s="2" t="s">
        <v>882</v>
      </c>
      <c r="D408" s="68" t="s">
        <v>1293</v>
      </c>
      <c r="E408" s="69">
        <v>0</v>
      </c>
      <c r="F408" s="70">
        <v>0</v>
      </c>
    </row>
    <row r="409" spans="1:6" ht="15.75">
      <c r="A409" s="2">
        <v>399</v>
      </c>
      <c r="B409" s="67" t="s">
        <v>1373</v>
      </c>
      <c r="C409" s="2" t="s">
        <v>882</v>
      </c>
      <c r="D409" s="68" t="s">
        <v>1294</v>
      </c>
      <c r="E409" s="69">
        <v>0</v>
      </c>
      <c r="F409" s="70">
        <v>0</v>
      </c>
    </row>
    <row r="410" spans="1:6" ht="15.75">
      <c r="A410" s="2">
        <v>400</v>
      </c>
      <c r="B410" s="67" t="s">
        <v>1373</v>
      </c>
      <c r="C410" s="2" t="s">
        <v>882</v>
      </c>
      <c r="D410" s="74" t="s">
        <v>1295</v>
      </c>
      <c r="E410" s="69">
        <v>0</v>
      </c>
      <c r="F410" s="70">
        <v>-0.001</v>
      </c>
    </row>
    <row r="411" spans="1:6" ht="15.75">
      <c r="A411" s="2">
        <v>401</v>
      </c>
      <c r="B411" s="67" t="s">
        <v>1373</v>
      </c>
      <c r="C411" s="2" t="s">
        <v>882</v>
      </c>
      <c r="D411" s="68" t="s">
        <v>1296</v>
      </c>
      <c r="E411" s="69">
        <v>0.001</v>
      </c>
      <c r="F411" s="70">
        <v>-0.001</v>
      </c>
    </row>
    <row r="412" spans="1:6" ht="15.75">
      <c r="A412" s="2">
        <v>402</v>
      </c>
      <c r="B412" s="67" t="s">
        <v>1373</v>
      </c>
      <c r="C412" s="2" t="s">
        <v>882</v>
      </c>
      <c r="D412" s="68" t="s">
        <v>1297</v>
      </c>
      <c r="E412" s="69">
        <v>-0.002</v>
      </c>
      <c r="F412" s="70">
        <v>0</v>
      </c>
    </row>
    <row r="413" spans="1:6" ht="15.75">
      <c r="A413" s="2">
        <v>403</v>
      </c>
      <c r="B413" s="67" t="s">
        <v>1373</v>
      </c>
      <c r="C413" s="2" t="s">
        <v>882</v>
      </c>
      <c r="D413" s="68" t="s">
        <v>1298</v>
      </c>
      <c r="E413" s="69">
        <v>0.001</v>
      </c>
      <c r="F413" s="70">
        <v>0.001</v>
      </c>
    </row>
    <row r="414" spans="1:6" ht="15.75">
      <c r="A414" s="2">
        <v>404</v>
      </c>
      <c r="B414" s="67" t="s">
        <v>1373</v>
      </c>
      <c r="C414" s="2" t="s">
        <v>882</v>
      </c>
      <c r="D414" s="68" t="s">
        <v>1299</v>
      </c>
      <c r="E414" s="69">
        <v>0.001</v>
      </c>
      <c r="F414" s="70">
        <v>-0.003</v>
      </c>
    </row>
    <row r="415" spans="1:6" ht="15.75">
      <c r="A415" s="2">
        <v>405</v>
      </c>
      <c r="B415" s="67" t="s">
        <v>1373</v>
      </c>
      <c r="C415" s="2" t="s">
        <v>882</v>
      </c>
      <c r="D415" s="68" t="s">
        <v>1300</v>
      </c>
      <c r="E415" s="69">
        <v>0</v>
      </c>
      <c r="F415" s="70">
        <v>-0.001</v>
      </c>
    </row>
    <row r="416" spans="1:6" ht="15.75">
      <c r="A416" s="2">
        <v>406</v>
      </c>
      <c r="B416" s="67" t="s">
        <v>1373</v>
      </c>
      <c r="C416" s="2" t="s">
        <v>882</v>
      </c>
      <c r="D416" s="68" t="s">
        <v>1301</v>
      </c>
      <c r="E416" s="69">
        <v>0.002</v>
      </c>
      <c r="F416" s="70">
        <v>-0.002</v>
      </c>
    </row>
    <row r="417" spans="1:6" ht="15.75">
      <c r="A417" s="2">
        <v>407</v>
      </c>
      <c r="B417" s="67" t="s">
        <v>1373</v>
      </c>
      <c r="C417" s="2" t="s">
        <v>882</v>
      </c>
      <c r="D417" s="68" t="s">
        <v>1302</v>
      </c>
      <c r="E417" s="69">
        <v>0.002</v>
      </c>
      <c r="F417" s="70">
        <v>-0.001</v>
      </c>
    </row>
    <row r="418" spans="1:6" ht="15.75">
      <c r="A418" s="2">
        <v>408</v>
      </c>
      <c r="B418" s="67" t="s">
        <v>1373</v>
      </c>
      <c r="C418" s="2" t="s">
        <v>882</v>
      </c>
      <c r="D418" s="68" t="s">
        <v>1303</v>
      </c>
      <c r="E418" s="69">
        <v>0</v>
      </c>
      <c r="F418" s="70">
        <v>0</v>
      </c>
    </row>
    <row r="419" spans="1:6" ht="15.75">
      <c r="A419" s="2">
        <v>409</v>
      </c>
      <c r="B419" s="67" t="s">
        <v>1373</v>
      </c>
      <c r="C419" s="2" t="s">
        <v>882</v>
      </c>
      <c r="D419" s="68" t="s">
        <v>1304</v>
      </c>
      <c r="E419" s="69">
        <v>0.001</v>
      </c>
      <c r="F419" s="70">
        <v>-0.001</v>
      </c>
    </row>
    <row r="420" spans="1:6" ht="15.75">
      <c r="A420" s="2">
        <v>410</v>
      </c>
      <c r="B420" s="67" t="s">
        <v>1373</v>
      </c>
      <c r="C420" s="2" t="s">
        <v>882</v>
      </c>
      <c r="D420" s="68" t="s">
        <v>1305</v>
      </c>
      <c r="E420" s="69">
        <v>0</v>
      </c>
      <c r="F420" s="70">
        <v>0</v>
      </c>
    </row>
    <row r="421" spans="1:6" ht="15.75">
      <c r="A421" s="2">
        <v>411</v>
      </c>
      <c r="B421" s="67" t="s">
        <v>1373</v>
      </c>
      <c r="C421" s="2" t="s">
        <v>882</v>
      </c>
      <c r="D421" s="68" t="s">
        <v>1306</v>
      </c>
      <c r="E421" s="69">
        <v>0</v>
      </c>
      <c r="F421" s="70">
        <v>0</v>
      </c>
    </row>
    <row r="422" spans="1:6" ht="15.75">
      <c r="A422" s="2">
        <v>412</v>
      </c>
      <c r="B422" s="67" t="s">
        <v>1373</v>
      </c>
      <c r="C422" s="2" t="s">
        <v>882</v>
      </c>
      <c r="D422" s="68" t="s">
        <v>1307</v>
      </c>
      <c r="E422" s="69">
        <v>-0.001</v>
      </c>
      <c r="F422" s="70">
        <v>-0.001</v>
      </c>
    </row>
    <row r="423" spans="1:6" ht="15.75">
      <c r="A423" s="2">
        <v>413</v>
      </c>
      <c r="B423" s="67" t="s">
        <v>1373</v>
      </c>
      <c r="C423" s="2" t="s">
        <v>882</v>
      </c>
      <c r="D423" s="68" t="s">
        <v>1308</v>
      </c>
      <c r="E423" s="69">
        <v>0</v>
      </c>
      <c r="F423" s="70">
        <v>0</v>
      </c>
    </row>
    <row r="424" spans="1:6" ht="15.75">
      <c r="A424" s="2">
        <v>414</v>
      </c>
      <c r="B424" s="67" t="s">
        <v>1373</v>
      </c>
      <c r="C424" s="2" t="s">
        <v>882</v>
      </c>
      <c r="D424" s="68" t="s">
        <v>1309</v>
      </c>
      <c r="E424" s="69">
        <v>0</v>
      </c>
      <c r="F424" s="70">
        <v>0</v>
      </c>
    </row>
    <row r="425" spans="1:6" ht="15.75">
      <c r="A425" s="2">
        <v>415</v>
      </c>
      <c r="B425" s="67" t="s">
        <v>1373</v>
      </c>
      <c r="C425" s="2" t="s">
        <v>882</v>
      </c>
      <c r="D425" s="68" t="s">
        <v>1310</v>
      </c>
      <c r="E425" s="69">
        <v>0</v>
      </c>
      <c r="F425" s="70">
        <v>0</v>
      </c>
    </row>
    <row r="426" spans="1:6" ht="15.75">
      <c r="A426" s="2">
        <v>416</v>
      </c>
      <c r="B426" s="67" t="s">
        <v>1373</v>
      </c>
      <c r="C426" s="2" t="s">
        <v>882</v>
      </c>
      <c r="D426" s="68" t="s">
        <v>1311</v>
      </c>
      <c r="E426" s="69">
        <v>-0.001</v>
      </c>
      <c r="F426" s="70">
        <v>0.002</v>
      </c>
    </row>
    <row r="427" spans="1:6" ht="15.75">
      <c r="A427" s="2">
        <v>417</v>
      </c>
      <c r="B427" s="67" t="s">
        <v>1373</v>
      </c>
      <c r="C427" s="2" t="s">
        <v>882</v>
      </c>
      <c r="D427" s="68" t="s">
        <v>1312</v>
      </c>
      <c r="E427" s="69">
        <v>0</v>
      </c>
      <c r="F427" s="70">
        <v>0</v>
      </c>
    </row>
    <row r="428" spans="1:6" ht="15.75">
      <c r="A428" s="2">
        <v>418</v>
      </c>
      <c r="B428" s="67" t="s">
        <v>1373</v>
      </c>
      <c r="C428" s="2" t="s">
        <v>882</v>
      </c>
      <c r="D428" s="68" t="s">
        <v>1313</v>
      </c>
      <c r="E428" s="69">
        <v>0</v>
      </c>
      <c r="F428" s="70">
        <v>0</v>
      </c>
    </row>
    <row r="429" spans="1:6" ht="15.75">
      <c r="A429" s="2">
        <v>419</v>
      </c>
      <c r="B429" s="67" t="s">
        <v>1373</v>
      </c>
      <c r="C429" s="2" t="s">
        <v>882</v>
      </c>
      <c r="D429" s="68" t="s">
        <v>1314</v>
      </c>
      <c r="E429" s="69">
        <v>0.001</v>
      </c>
      <c r="F429" s="70">
        <v>0</v>
      </c>
    </row>
    <row r="430" spans="1:6" ht="31.5">
      <c r="A430" s="2">
        <v>420</v>
      </c>
      <c r="B430" s="67" t="s">
        <v>1373</v>
      </c>
      <c r="C430" s="2" t="s">
        <v>882</v>
      </c>
      <c r="D430" s="68" t="s">
        <v>1315</v>
      </c>
      <c r="E430" s="69">
        <v>0.001</v>
      </c>
      <c r="F430" s="70">
        <v>-0.001</v>
      </c>
    </row>
    <row r="431" spans="1:6" ht="15.75">
      <c r="A431" s="2">
        <v>421</v>
      </c>
      <c r="B431" s="67" t="s">
        <v>1373</v>
      </c>
      <c r="C431" s="2" t="s">
        <v>882</v>
      </c>
      <c r="D431" s="68" t="s">
        <v>1316</v>
      </c>
      <c r="E431" s="69">
        <v>0</v>
      </c>
      <c r="F431" s="70">
        <v>0</v>
      </c>
    </row>
    <row r="432" spans="1:6" ht="15.75">
      <c r="A432" s="2">
        <v>422</v>
      </c>
      <c r="B432" s="67" t="s">
        <v>1373</v>
      </c>
      <c r="C432" s="2" t="s">
        <v>882</v>
      </c>
      <c r="D432" s="68" t="s">
        <v>1317</v>
      </c>
      <c r="E432" s="69">
        <v>0</v>
      </c>
      <c r="F432" s="70">
        <v>0</v>
      </c>
    </row>
    <row r="433" spans="1:6" ht="15.75">
      <c r="A433" s="2">
        <v>423</v>
      </c>
      <c r="B433" s="67" t="s">
        <v>1373</v>
      </c>
      <c r="C433" s="2" t="s">
        <v>882</v>
      </c>
      <c r="D433" s="68" t="s">
        <v>1318</v>
      </c>
      <c r="E433" s="69">
        <v>0</v>
      </c>
      <c r="F433" s="70">
        <v>0</v>
      </c>
    </row>
    <row r="434" spans="1:6" ht="15.75">
      <c r="A434" s="2">
        <v>424</v>
      </c>
      <c r="B434" s="67" t="s">
        <v>1373</v>
      </c>
      <c r="C434" s="2" t="s">
        <v>882</v>
      </c>
      <c r="D434" s="68" t="s">
        <v>1319</v>
      </c>
      <c r="E434" s="69">
        <v>0</v>
      </c>
      <c r="F434" s="70">
        <v>0</v>
      </c>
    </row>
    <row r="435" spans="1:6" ht="15.75">
      <c r="A435" s="2">
        <v>425</v>
      </c>
      <c r="B435" s="67" t="s">
        <v>1373</v>
      </c>
      <c r="C435" s="2" t="s">
        <v>882</v>
      </c>
      <c r="D435" s="68" t="s">
        <v>1320</v>
      </c>
      <c r="E435" s="69">
        <v>0.001</v>
      </c>
      <c r="F435" s="70">
        <v>0</v>
      </c>
    </row>
    <row r="436" spans="1:6" ht="15.75">
      <c r="A436" s="2">
        <v>426</v>
      </c>
      <c r="B436" s="67" t="s">
        <v>1373</v>
      </c>
      <c r="C436" s="2" t="s">
        <v>882</v>
      </c>
      <c r="D436" s="68" t="s">
        <v>1321</v>
      </c>
      <c r="E436" s="69">
        <v>-0.001</v>
      </c>
      <c r="F436" s="70">
        <v>0.001</v>
      </c>
    </row>
    <row r="437" spans="1:6" ht="15.75">
      <c r="A437" s="2">
        <v>427</v>
      </c>
      <c r="B437" s="67" t="s">
        <v>1373</v>
      </c>
      <c r="C437" s="2" t="s">
        <v>886</v>
      </c>
      <c r="D437" s="68" t="s">
        <v>1322</v>
      </c>
      <c r="E437" s="69">
        <v>0</v>
      </c>
      <c r="F437" s="70">
        <v>-0.001</v>
      </c>
    </row>
    <row r="438" spans="1:6" ht="15.75">
      <c r="A438" s="2">
        <v>428</v>
      </c>
      <c r="B438" s="67" t="s">
        <v>1373</v>
      </c>
      <c r="C438" s="2" t="s">
        <v>886</v>
      </c>
      <c r="D438" s="68" t="s">
        <v>1323</v>
      </c>
      <c r="E438" s="69">
        <v>0</v>
      </c>
      <c r="F438" s="70">
        <v>0</v>
      </c>
    </row>
    <row r="439" spans="1:6" ht="15.75">
      <c r="A439" s="2">
        <v>429</v>
      </c>
      <c r="B439" s="67" t="s">
        <v>1373</v>
      </c>
      <c r="C439" s="2" t="s">
        <v>886</v>
      </c>
      <c r="D439" s="68" t="s">
        <v>1324</v>
      </c>
      <c r="E439" s="69">
        <v>0.007</v>
      </c>
      <c r="F439" s="70">
        <v>-0.007</v>
      </c>
    </row>
    <row r="440" spans="1:6" ht="15.75">
      <c r="A440" s="2">
        <v>430</v>
      </c>
      <c r="B440" s="67" t="s">
        <v>1373</v>
      </c>
      <c r="C440" s="2" t="s">
        <v>886</v>
      </c>
      <c r="D440" s="68" t="s">
        <v>1325</v>
      </c>
      <c r="E440" s="69">
        <v>0.001</v>
      </c>
      <c r="F440" s="70">
        <v>-0.001</v>
      </c>
    </row>
    <row r="441" spans="1:6" ht="15.75">
      <c r="A441" s="2">
        <v>431</v>
      </c>
      <c r="B441" s="67" t="s">
        <v>1373</v>
      </c>
      <c r="C441" s="2" t="s">
        <v>886</v>
      </c>
      <c r="D441" s="68" t="s">
        <v>1326</v>
      </c>
      <c r="E441" s="69">
        <v>0</v>
      </c>
      <c r="F441" s="70">
        <v>0</v>
      </c>
    </row>
    <row r="442" spans="1:6" ht="15.75">
      <c r="A442" s="2">
        <v>432</v>
      </c>
      <c r="B442" s="67" t="s">
        <v>1373</v>
      </c>
      <c r="C442" s="2" t="s">
        <v>886</v>
      </c>
      <c r="D442" s="68" t="s">
        <v>1327</v>
      </c>
      <c r="E442" s="69">
        <v>0</v>
      </c>
      <c r="F442" s="70">
        <v>0</v>
      </c>
    </row>
    <row r="443" spans="1:6" ht="15.75">
      <c r="A443" s="2">
        <v>433</v>
      </c>
      <c r="B443" s="67" t="s">
        <v>1373</v>
      </c>
      <c r="C443" s="2" t="s">
        <v>886</v>
      </c>
      <c r="D443" s="68" t="s">
        <v>1328</v>
      </c>
      <c r="E443" s="69">
        <v>0</v>
      </c>
      <c r="F443" s="70">
        <v>0.002</v>
      </c>
    </row>
    <row r="444" spans="1:6" ht="31.5">
      <c r="A444" s="2">
        <v>434</v>
      </c>
      <c r="B444" s="67" t="s">
        <v>1373</v>
      </c>
      <c r="C444" s="2" t="s">
        <v>886</v>
      </c>
      <c r="D444" s="68" t="s">
        <v>1329</v>
      </c>
      <c r="E444" s="69">
        <v>0.002</v>
      </c>
      <c r="F444" s="70">
        <v>-0.005</v>
      </c>
    </row>
    <row r="445" spans="1:6" ht="31.5">
      <c r="A445" s="2">
        <v>435</v>
      </c>
      <c r="B445" s="67" t="s">
        <v>1373</v>
      </c>
      <c r="C445" s="2" t="s">
        <v>886</v>
      </c>
      <c r="D445" s="68" t="s">
        <v>1330</v>
      </c>
      <c r="E445" s="69">
        <v>0</v>
      </c>
      <c r="F445" s="70">
        <v>0.002</v>
      </c>
    </row>
    <row r="446" spans="1:6" ht="15.75">
      <c r="A446" s="2">
        <v>436</v>
      </c>
      <c r="B446" s="67" t="s">
        <v>1373</v>
      </c>
      <c r="C446" s="2" t="s">
        <v>886</v>
      </c>
      <c r="D446" s="68" t="s">
        <v>1331</v>
      </c>
      <c r="E446" s="69">
        <v>0.002</v>
      </c>
      <c r="F446" s="70">
        <v>-0.002</v>
      </c>
    </row>
    <row r="447" spans="1:6" ht="15.75">
      <c r="A447" s="2">
        <v>437</v>
      </c>
      <c r="B447" s="67" t="s">
        <v>1373</v>
      </c>
      <c r="C447" s="2" t="s">
        <v>886</v>
      </c>
      <c r="D447" s="68" t="s">
        <v>1332</v>
      </c>
      <c r="E447" s="69">
        <v>0.001</v>
      </c>
      <c r="F447" s="70">
        <v>-0.001</v>
      </c>
    </row>
    <row r="448" spans="1:6" ht="15.75">
      <c r="A448" s="2">
        <v>438</v>
      </c>
      <c r="B448" s="67" t="s">
        <v>1373</v>
      </c>
      <c r="C448" s="2" t="s">
        <v>886</v>
      </c>
      <c r="D448" s="68" t="s">
        <v>1333</v>
      </c>
      <c r="E448" s="69">
        <v>0</v>
      </c>
      <c r="F448" s="70">
        <v>0</v>
      </c>
    </row>
    <row r="449" spans="1:6" ht="15.75">
      <c r="A449" s="2">
        <v>439</v>
      </c>
      <c r="B449" s="67" t="s">
        <v>1373</v>
      </c>
      <c r="C449" s="2" t="s">
        <v>886</v>
      </c>
      <c r="D449" s="68" t="s">
        <v>1334</v>
      </c>
      <c r="E449" s="69">
        <v>0.001</v>
      </c>
      <c r="F449" s="70">
        <v>0</v>
      </c>
    </row>
    <row r="450" spans="1:6" ht="15.75">
      <c r="A450" s="2">
        <v>440</v>
      </c>
      <c r="B450" s="67" t="s">
        <v>1373</v>
      </c>
      <c r="C450" s="2" t="s">
        <v>886</v>
      </c>
      <c r="D450" s="68" t="s">
        <v>1335</v>
      </c>
      <c r="E450" s="69">
        <v>0.001</v>
      </c>
      <c r="F450" s="70">
        <v>0</v>
      </c>
    </row>
    <row r="451" spans="1:6" ht="31.5">
      <c r="A451" s="2">
        <v>441</v>
      </c>
      <c r="B451" s="67" t="s">
        <v>1373</v>
      </c>
      <c r="C451" s="2" t="s">
        <v>886</v>
      </c>
      <c r="D451" s="68" t="s">
        <v>1336</v>
      </c>
      <c r="E451" s="69">
        <v>0</v>
      </c>
      <c r="F451" s="70">
        <v>0</v>
      </c>
    </row>
    <row r="452" spans="1:6" ht="31.5">
      <c r="A452" s="2">
        <v>442</v>
      </c>
      <c r="B452" s="67" t="s">
        <v>1373</v>
      </c>
      <c r="C452" s="2" t="s">
        <v>886</v>
      </c>
      <c r="D452" s="72" t="s">
        <v>1337</v>
      </c>
      <c r="E452" s="69">
        <v>0</v>
      </c>
      <c r="F452" s="70">
        <v>0</v>
      </c>
    </row>
    <row r="453" spans="1:6" ht="31.5">
      <c r="A453" s="2">
        <v>443</v>
      </c>
      <c r="B453" s="67" t="s">
        <v>1373</v>
      </c>
      <c r="C453" s="2" t="s">
        <v>886</v>
      </c>
      <c r="D453" s="68" t="s">
        <v>1338</v>
      </c>
      <c r="E453" s="69">
        <v>0</v>
      </c>
      <c r="F453" s="70">
        <v>0</v>
      </c>
    </row>
    <row r="454" spans="1:6" ht="15.75">
      <c r="A454" s="2">
        <v>444</v>
      </c>
      <c r="B454" s="67" t="s">
        <v>1373</v>
      </c>
      <c r="C454" s="2" t="s">
        <v>882</v>
      </c>
      <c r="D454" s="68" t="s">
        <v>1339</v>
      </c>
      <c r="E454" s="69">
        <v>0.021</v>
      </c>
      <c r="F454" s="70">
        <f>'[1]Лист3'!E453-'[1]Лист1'!E454</f>
        <v>0.061</v>
      </c>
    </row>
    <row r="455" spans="1:6" ht="15.75">
      <c r="A455" s="2">
        <v>445</v>
      </c>
      <c r="B455" s="67" t="s">
        <v>1373</v>
      </c>
      <c r="C455" s="2" t="s">
        <v>882</v>
      </c>
      <c r="D455" s="68" t="s">
        <v>1340</v>
      </c>
      <c r="E455" s="69">
        <v>-0.035</v>
      </c>
      <c r="F455" s="70">
        <v>0.018</v>
      </c>
    </row>
    <row r="456" spans="1:6" ht="15.75">
      <c r="A456" s="2">
        <v>446</v>
      </c>
      <c r="B456" s="67" t="s">
        <v>1373</v>
      </c>
      <c r="C456" s="2" t="s">
        <v>882</v>
      </c>
      <c r="D456" s="68" t="s">
        <v>1341</v>
      </c>
      <c r="E456" s="69">
        <v>0.003</v>
      </c>
      <c r="F456" s="70">
        <v>0.002</v>
      </c>
    </row>
    <row r="457" spans="1:6" ht="15.75">
      <c r="A457" s="2">
        <v>447</v>
      </c>
      <c r="B457" s="67" t="s">
        <v>1373</v>
      </c>
      <c r="C457" s="2" t="s">
        <v>882</v>
      </c>
      <c r="D457" s="68" t="s">
        <v>1342</v>
      </c>
      <c r="E457" s="69">
        <v>0.012</v>
      </c>
      <c r="F457" s="70">
        <v>-0.009</v>
      </c>
    </row>
    <row r="458" spans="1:6" ht="15.75">
      <c r="A458" s="2">
        <v>448</v>
      </c>
      <c r="B458" s="67" t="s">
        <v>1373</v>
      </c>
      <c r="C458" s="2" t="s">
        <v>886</v>
      </c>
      <c r="D458" s="68" t="s">
        <v>1343</v>
      </c>
      <c r="E458" s="69">
        <v>0.135</v>
      </c>
      <c r="F458" s="70">
        <v>-0.006</v>
      </c>
    </row>
    <row r="459" spans="1:6" ht="15.75">
      <c r="A459" s="2">
        <v>449</v>
      </c>
      <c r="B459" s="67" t="s">
        <v>1373</v>
      </c>
      <c r="C459" s="2" t="s">
        <v>886</v>
      </c>
      <c r="D459" s="68" t="s">
        <v>1344</v>
      </c>
      <c r="E459" s="69">
        <v>0.103</v>
      </c>
      <c r="F459" s="70">
        <v>0.019</v>
      </c>
    </row>
    <row r="460" spans="1:6" ht="15.75">
      <c r="A460" s="2">
        <v>450</v>
      </c>
      <c r="B460" s="67" t="s">
        <v>1373</v>
      </c>
      <c r="C460" s="2" t="s">
        <v>886</v>
      </c>
      <c r="D460" s="68" t="s">
        <v>1345</v>
      </c>
      <c r="E460" s="69">
        <v>0</v>
      </c>
      <c r="F460" s="70">
        <f>'[1]Лист3'!E459-'[1]Лист1'!E460</f>
        <v>-7.105</v>
      </c>
    </row>
    <row r="461" spans="1:6" ht="15.75">
      <c r="A461" s="2">
        <v>451</v>
      </c>
      <c r="B461" s="67" t="s">
        <v>1373</v>
      </c>
      <c r="C461" s="2" t="s">
        <v>882</v>
      </c>
      <c r="D461" s="68" t="s">
        <v>1346</v>
      </c>
      <c r="E461" s="69">
        <v>0</v>
      </c>
      <c r="F461" s="70">
        <v>0</v>
      </c>
    </row>
    <row r="462" spans="1:6" ht="15.75">
      <c r="A462" s="2">
        <v>452</v>
      </c>
      <c r="B462" s="67" t="s">
        <v>1373</v>
      </c>
      <c r="C462" s="2" t="s">
        <v>882</v>
      </c>
      <c r="D462" s="68" t="s">
        <v>1347</v>
      </c>
      <c r="E462" s="69">
        <v>-0.061</v>
      </c>
      <c r="F462" s="70">
        <v>0.061</v>
      </c>
    </row>
    <row r="463" spans="1:6" ht="15.75">
      <c r="A463" s="2">
        <v>453</v>
      </c>
      <c r="B463" s="67" t="s">
        <v>1373</v>
      </c>
      <c r="C463" s="2" t="s">
        <v>886</v>
      </c>
      <c r="D463" s="68" t="s">
        <v>1348</v>
      </c>
      <c r="E463" s="69">
        <v>0</v>
      </c>
      <c r="F463" s="70">
        <v>0</v>
      </c>
    </row>
    <row r="464" spans="1:6" ht="15.75">
      <c r="A464" s="2">
        <v>454</v>
      </c>
      <c r="B464" s="67" t="s">
        <v>1373</v>
      </c>
      <c r="C464" s="2" t="s">
        <v>882</v>
      </c>
      <c r="D464" s="68" t="s">
        <v>1349</v>
      </c>
      <c r="E464" s="69">
        <v>-0.002</v>
      </c>
      <c r="F464" s="70">
        <v>0.002</v>
      </c>
    </row>
    <row r="465" spans="1:6" ht="15.75">
      <c r="A465" s="2">
        <v>455</v>
      </c>
      <c r="B465" s="67" t="s">
        <v>1373</v>
      </c>
      <c r="C465" s="2" t="s">
        <v>882</v>
      </c>
      <c r="D465" s="68" t="s">
        <v>1350</v>
      </c>
      <c r="E465" s="69">
        <v>-0.001</v>
      </c>
      <c r="F465" s="70">
        <v>0.001</v>
      </c>
    </row>
    <row r="466" spans="1:6" ht="15.75">
      <c r="A466" s="2">
        <v>456</v>
      </c>
      <c r="B466" s="67" t="s">
        <v>1373</v>
      </c>
      <c r="C466" s="2" t="s">
        <v>882</v>
      </c>
      <c r="D466" s="68" t="s">
        <v>1351</v>
      </c>
      <c r="E466" s="69">
        <v>-0.001</v>
      </c>
      <c r="F466" s="70">
        <v>0.001</v>
      </c>
    </row>
    <row r="467" spans="1:6" ht="15.75">
      <c r="A467" s="2">
        <v>457</v>
      </c>
      <c r="B467" s="67" t="s">
        <v>1373</v>
      </c>
      <c r="C467" s="2" t="s">
        <v>882</v>
      </c>
      <c r="D467" s="68" t="s">
        <v>1352</v>
      </c>
      <c r="E467" s="69">
        <f>((SUM('[1]Лист2'!B406:D406))-(SUM('[1]Лист2'!H406:J406)))/1000</f>
        <v>0.00019999999999999996</v>
      </c>
      <c r="F467" s="70">
        <v>0.002</v>
      </c>
    </row>
    <row r="468" spans="1:6" ht="15.75">
      <c r="A468" s="2">
        <v>458</v>
      </c>
      <c r="B468" s="67" t="s">
        <v>1373</v>
      </c>
      <c r="C468" s="2" t="s">
        <v>1353</v>
      </c>
      <c r="D468" s="76" t="s">
        <v>1354</v>
      </c>
      <c r="E468" s="69">
        <v>7.105</v>
      </c>
      <c r="F468" s="70"/>
    </row>
    <row r="469" spans="1:6" ht="47.25">
      <c r="A469" s="2">
        <v>459</v>
      </c>
      <c r="B469" s="21" t="s">
        <v>1381</v>
      </c>
      <c r="C469" s="21" t="s">
        <v>1375</v>
      </c>
      <c r="D469" s="21" t="s">
        <v>1374</v>
      </c>
      <c r="E469" s="21">
        <v>16.348</v>
      </c>
      <c r="F469" s="80">
        <v>0</v>
      </c>
    </row>
    <row r="470" spans="1:6" ht="47.25">
      <c r="A470" s="2">
        <v>460</v>
      </c>
      <c r="B470" s="21" t="s">
        <v>1382</v>
      </c>
      <c r="C470" s="21" t="s">
        <v>1376</v>
      </c>
      <c r="D470" s="21" t="s">
        <v>1374</v>
      </c>
      <c r="E470" s="21">
        <v>60.511</v>
      </c>
      <c r="F470" s="80">
        <v>0</v>
      </c>
    </row>
    <row r="471" spans="1:6" ht="47.25">
      <c r="A471" s="2">
        <v>461</v>
      </c>
      <c r="B471" s="21" t="s">
        <v>1383</v>
      </c>
      <c r="C471" s="21" t="s">
        <v>1377</v>
      </c>
      <c r="D471" s="21" t="s">
        <v>1374</v>
      </c>
      <c r="E471" s="21">
        <v>0.708</v>
      </c>
      <c r="F471" s="80">
        <v>0</v>
      </c>
    </row>
    <row r="472" spans="1:6" ht="47.25">
      <c r="A472" s="87">
        <v>462</v>
      </c>
      <c r="B472" s="85" t="s">
        <v>1384</v>
      </c>
      <c r="C472" s="21" t="s">
        <v>1378</v>
      </c>
      <c r="D472" s="21" t="s">
        <v>1374</v>
      </c>
      <c r="E472" s="21">
        <v>4.2</v>
      </c>
      <c r="F472" s="80">
        <v>0</v>
      </c>
    </row>
    <row r="473" spans="1:6" ht="47.25">
      <c r="A473" s="88"/>
      <c r="B473" s="86"/>
      <c r="C473" s="21" t="s">
        <v>1379</v>
      </c>
      <c r="D473" s="21" t="s">
        <v>1374</v>
      </c>
      <c r="E473" s="21">
        <v>0.04</v>
      </c>
      <c r="F473" s="80">
        <v>0</v>
      </c>
    </row>
    <row r="474" spans="1:6" ht="47.25">
      <c r="A474" s="2">
        <v>463</v>
      </c>
      <c r="B474" s="21" t="s">
        <v>1385</v>
      </c>
      <c r="C474" s="21" t="s">
        <v>1380</v>
      </c>
      <c r="D474" s="21" t="s">
        <v>1374</v>
      </c>
      <c r="E474" s="21">
        <v>2.184</v>
      </c>
      <c r="F474" s="80">
        <v>0</v>
      </c>
    </row>
    <row r="475" spans="1:6" ht="15.75">
      <c r="A475" s="95">
        <v>465</v>
      </c>
      <c r="B475" s="85" t="s">
        <v>1409</v>
      </c>
      <c r="C475" s="95" t="s">
        <v>1410</v>
      </c>
      <c r="D475" s="111" t="s">
        <v>1411</v>
      </c>
      <c r="E475" s="131">
        <v>0</v>
      </c>
      <c r="F475" s="131">
        <v>0.003</v>
      </c>
    </row>
    <row r="476" spans="1:6" ht="15.75">
      <c r="A476" s="112"/>
      <c r="B476" s="101"/>
      <c r="C476" s="112"/>
      <c r="D476" s="111" t="s">
        <v>1412</v>
      </c>
      <c r="E476" s="131">
        <v>0.1473</v>
      </c>
      <c r="F476" s="131">
        <v>0.1473</v>
      </c>
    </row>
    <row r="477" spans="1:6" ht="15.75">
      <c r="A477" s="112"/>
      <c r="B477" s="101"/>
      <c r="C477" s="112"/>
      <c r="D477" s="111" t="s">
        <v>1354</v>
      </c>
      <c r="E477" s="131">
        <v>2.741389</v>
      </c>
      <c r="F477" s="131">
        <v>1.712814</v>
      </c>
    </row>
    <row r="478" spans="1:6" ht="15.75">
      <c r="A478" s="112"/>
      <c r="B478" s="101"/>
      <c r="C478" s="112"/>
      <c r="D478" s="111" t="s">
        <v>1413</v>
      </c>
      <c r="E478" s="131">
        <v>0.255</v>
      </c>
      <c r="F478" s="132">
        <v>0.112881</v>
      </c>
    </row>
    <row r="479" spans="1:6" ht="15.75">
      <c r="A479" s="112"/>
      <c r="B479" s="101"/>
      <c r="C479" s="112"/>
      <c r="D479" s="111" t="s">
        <v>1414</v>
      </c>
      <c r="E479" s="131">
        <v>0.015</v>
      </c>
      <c r="F479" s="133">
        <v>0</v>
      </c>
    </row>
    <row r="480" spans="1:6" ht="15.75">
      <c r="A480" s="112"/>
      <c r="B480" s="101"/>
      <c r="C480" s="112"/>
      <c r="D480" s="111" t="s">
        <v>1415</v>
      </c>
      <c r="E480" s="131">
        <v>0</v>
      </c>
      <c r="F480" s="133">
        <v>0</v>
      </c>
    </row>
    <row r="481" spans="1:6" ht="15.75">
      <c r="A481" s="112"/>
      <c r="B481" s="101"/>
      <c r="C481" s="112"/>
      <c r="D481" s="111" t="s">
        <v>1416</v>
      </c>
      <c r="E481" s="131">
        <v>0.0015</v>
      </c>
      <c r="F481" s="134">
        <v>0.0003</v>
      </c>
    </row>
    <row r="482" spans="1:6" ht="15.75">
      <c r="A482" s="112"/>
      <c r="B482" s="101"/>
      <c r="C482" s="112"/>
      <c r="D482" s="111" t="s">
        <v>1417</v>
      </c>
      <c r="E482" s="131">
        <v>0.001186</v>
      </c>
      <c r="F482" s="133">
        <v>0</v>
      </c>
    </row>
    <row r="483" spans="1:6" ht="15.75">
      <c r="A483" s="112"/>
      <c r="B483" s="101"/>
      <c r="C483" s="112"/>
      <c r="D483" s="111" t="s">
        <v>1418</v>
      </c>
      <c r="E483" s="131">
        <v>0.00672</v>
      </c>
      <c r="F483" s="133">
        <v>0</v>
      </c>
    </row>
    <row r="484" spans="1:6" ht="15.75">
      <c r="A484" s="112"/>
      <c r="B484" s="101"/>
      <c r="C484" s="112"/>
      <c r="D484" s="111" t="s">
        <v>1419</v>
      </c>
      <c r="E484" s="131">
        <v>0.068</v>
      </c>
      <c r="F484" s="135">
        <v>0.025996</v>
      </c>
    </row>
    <row r="485" spans="1:6" ht="15.75">
      <c r="A485" s="112"/>
      <c r="B485" s="101"/>
      <c r="C485" s="112"/>
      <c r="D485" s="111" t="s">
        <v>1420</v>
      </c>
      <c r="E485" s="131">
        <v>0.00075</v>
      </c>
      <c r="F485" s="135">
        <v>0.000685</v>
      </c>
    </row>
    <row r="486" spans="1:6" ht="15.75">
      <c r="A486" s="112"/>
      <c r="B486" s="101"/>
      <c r="C486" s="112"/>
      <c r="D486" s="111" t="s">
        <v>1421</v>
      </c>
      <c r="E486" s="131">
        <v>0.006</v>
      </c>
      <c r="F486" s="136">
        <v>0.002</v>
      </c>
    </row>
    <row r="487" spans="1:6" ht="15.75">
      <c r="A487" s="112"/>
      <c r="B487" s="101"/>
      <c r="C487" s="112"/>
      <c r="D487" s="111" t="s">
        <v>1422</v>
      </c>
      <c r="E487" s="131">
        <v>0.001</v>
      </c>
      <c r="F487" s="133">
        <v>0</v>
      </c>
    </row>
    <row r="488" spans="1:6" ht="15.75">
      <c r="A488" s="112"/>
      <c r="B488" s="101"/>
      <c r="C488" s="112"/>
      <c r="D488" s="111" t="s">
        <v>1423</v>
      </c>
      <c r="E488" s="131">
        <v>0.00105</v>
      </c>
      <c r="F488" s="133">
        <v>0</v>
      </c>
    </row>
    <row r="489" spans="1:6" ht="15.75">
      <c r="A489" s="112"/>
      <c r="B489" s="101"/>
      <c r="C489" s="112"/>
      <c r="D489" s="111" t="s">
        <v>1424</v>
      </c>
      <c r="E489" s="131">
        <v>0.0003</v>
      </c>
      <c r="F489" s="132">
        <v>0.00035</v>
      </c>
    </row>
    <row r="490" spans="1:6" ht="15.75">
      <c r="A490" s="112"/>
      <c r="B490" s="101"/>
      <c r="C490" s="112"/>
      <c r="D490" s="111" t="s">
        <v>1425</v>
      </c>
      <c r="E490" s="131">
        <v>0.004</v>
      </c>
      <c r="F490" s="133">
        <v>0</v>
      </c>
    </row>
    <row r="491" spans="1:6" ht="15.75">
      <c r="A491" s="112"/>
      <c r="B491" s="101"/>
      <c r="C491" s="112"/>
      <c r="D491" s="111" t="s">
        <v>1426</v>
      </c>
      <c r="E491" s="131">
        <v>4.8</v>
      </c>
      <c r="F491" s="132">
        <v>5.32282</v>
      </c>
    </row>
    <row r="492" spans="1:6" ht="15.75">
      <c r="A492" s="112"/>
      <c r="B492" s="101"/>
      <c r="C492" s="112"/>
      <c r="D492" s="111" t="s">
        <v>1427</v>
      </c>
      <c r="E492" s="131">
        <v>0.0002</v>
      </c>
      <c r="F492" s="132">
        <v>0.00321</v>
      </c>
    </row>
    <row r="493" spans="1:6" ht="15.75">
      <c r="A493" s="112"/>
      <c r="B493" s="101"/>
      <c r="C493" s="112"/>
      <c r="D493" s="111" t="s">
        <v>1428</v>
      </c>
      <c r="E493" s="131">
        <v>0</v>
      </c>
      <c r="F493" s="133">
        <v>0</v>
      </c>
    </row>
    <row r="494" spans="1:6" ht="15.75">
      <c r="A494" s="112"/>
      <c r="B494" s="101"/>
      <c r="C494" s="112"/>
      <c r="D494" s="111" t="s">
        <v>1429</v>
      </c>
      <c r="E494" s="131">
        <v>0</v>
      </c>
      <c r="F494" s="133">
        <v>0</v>
      </c>
    </row>
    <row r="495" spans="1:6" ht="15.75">
      <c r="A495" s="112"/>
      <c r="B495" s="101"/>
      <c r="C495" s="112"/>
      <c r="D495" s="111" t="s">
        <v>1430</v>
      </c>
      <c r="E495" s="131">
        <v>0</v>
      </c>
      <c r="F495" s="133">
        <v>0</v>
      </c>
    </row>
    <row r="496" spans="1:6" ht="15.75">
      <c r="A496" s="112"/>
      <c r="B496" s="101"/>
      <c r="C496" s="112"/>
      <c r="D496" s="111" t="s">
        <v>1431</v>
      </c>
      <c r="E496" s="131">
        <v>0.011</v>
      </c>
      <c r="F496" s="134">
        <v>0.0045</v>
      </c>
    </row>
    <row r="497" spans="1:6" ht="15.75">
      <c r="A497" s="112"/>
      <c r="B497" s="101"/>
      <c r="C497" s="112"/>
      <c r="D497" s="111" t="s">
        <v>257</v>
      </c>
      <c r="E497" s="131">
        <v>0.012</v>
      </c>
      <c r="F497" s="133">
        <v>0</v>
      </c>
    </row>
    <row r="498" spans="1:6" ht="15.75">
      <c r="A498" s="112"/>
      <c r="B498" s="101"/>
      <c r="C498" s="112"/>
      <c r="D498" s="111" t="s">
        <v>258</v>
      </c>
      <c r="E498" s="131">
        <v>0.0012</v>
      </c>
      <c r="F498" s="133">
        <v>0</v>
      </c>
    </row>
    <row r="499" spans="1:6" ht="15.75">
      <c r="A499" s="112"/>
      <c r="B499" s="101"/>
      <c r="C499" s="112"/>
      <c r="D499" s="111" t="s">
        <v>1432</v>
      </c>
      <c r="E499" s="131">
        <v>0.357</v>
      </c>
      <c r="F499" s="135">
        <v>0.261496</v>
      </c>
    </row>
    <row r="500" spans="1:6" ht="15.75">
      <c r="A500" s="112"/>
      <c r="B500" s="101"/>
      <c r="C500" s="112"/>
      <c r="D500" s="111" t="s">
        <v>1433</v>
      </c>
      <c r="E500" s="131"/>
      <c r="F500" s="133">
        <v>0</v>
      </c>
    </row>
    <row r="501" spans="1:6" ht="15.75">
      <c r="A501" s="112"/>
      <c r="B501" s="101"/>
      <c r="C501" s="112"/>
      <c r="D501" s="111" t="s">
        <v>1434</v>
      </c>
      <c r="E501" s="131">
        <v>0</v>
      </c>
      <c r="F501" s="133">
        <v>0</v>
      </c>
    </row>
    <row r="502" spans="1:6" ht="15.75">
      <c r="A502" s="112"/>
      <c r="B502" s="101"/>
      <c r="C502" s="112"/>
      <c r="D502" s="111" t="s">
        <v>1435</v>
      </c>
      <c r="E502" s="131">
        <v>0.048</v>
      </c>
      <c r="F502" s="135">
        <v>0.047611</v>
      </c>
    </row>
    <row r="503" spans="1:6" ht="15.75">
      <c r="A503" s="112"/>
      <c r="B503" s="101"/>
      <c r="C503" s="112"/>
      <c r="D503" s="111" t="s">
        <v>1436</v>
      </c>
      <c r="E503" s="131">
        <v>0.09</v>
      </c>
      <c r="F503" s="135">
        <v>0.077786</v>
      </c>
    </row>
    <row r="504" spans="1:6" ht="15.75">
      <c r="A504" s="112"/>
      <c r="B504" s="101"/>
      <c r="C504" s="112"/>
      <c r="D504" s="111" t="s">
        <v>1437</v>
      </c>
      <c r="E504" s="131">
        <v>0.001</v>
      </c>
      <c r="F504" s="135">
        <v>0.00065</v>
      </c>
    </row>
    <row r="505" spans="1:6" ht="15.75">
      <c r="A505" s="112"/>
      <c r="B505" s="101"/>
      <c r="C505" s="112"/>
      <c r="D505" s="111" t="s">
        <v>1438</v>
      </c>
      <c r="E505" s="131">
        <v>0.006</v>
      </c>
      <c r="F505" s="135">
        <v>0.006</v>
      </c>
    </row>
    <row r="506" spans="1:6" ht="15.75">
      <c r="A506" s="112"/>
      <c r="B506" s="101"/>
      <c r="C506" s="112"/>
      <c r="D506" s="113" t="s">
        <v>1439</v>
      </c>
      <c r="E506" s="137">
        <v>0.014</v>
      </c>
      <c r="F506" s="133">
        <v>0</v>
      </c>
    </row>
    <row r="507" spans="1:6" ht="15.75">
      <c r="A507" s="112"/>
      <c r="B507" s="101"/>
      <c r="C507" s="112"/>
      <c r="D507" s="113" t="s">
        <v>1440</v>
      </c>
      <c r="E507" s="137">
        <v>0.001</v>
      </c>
      <c r="F507" s="132">
        <v>0.00062</v>
      </c>
    </row>
    <row r="508" spans="1:6" ht="15.75">
      <c r="A508" s="112"/>
      <c r="B508" s="101"/>
      <c r="C508" s="112"/>
      <c r="D508" s="113" t="s">
        <v>1441</v>
      </c>
      <c r="E508" s="137">
        <v>0.013</v>
      </c>
      <c r="F508" s="133">
        <v>0.000269</v>
      </c>
    </row>
    <row r="509" spans="1:6" ht="15.75">
      <c r="A509" s="112"/>
      <c r="B509" s="101"/>
      <c r="C509" s="112"/>
      <c r="D509" s="113" t="s">
        <v>1442</v>
      </c>
      <c r="E509" s="137">
        <v>0.0003</v>
      </c>
      <c r="F509" s="133">
        <v>0</v>
      </c>
    </row>
    <row r="510" spans="1:6" ht="15.75">
      <c r="A510" s="112"/>
      <c r="B510" s="101"/>
      <c r="C510" s="112"/>
      <c r="D510" s="113" t="s">
        <v>1443</v>
      </c>
      <c r="E510" s="137">
        <v>0.015</v>
      </c>
      <c r="F510" s="133">
        <v>0</v>
      </c>
    </row>
    <row r="511" spans="1:6" ht="15.75">
      <c r="A511" s="112"/>
      <c r="B511" s="101"/>
      <c r="C511" s="112"/>
      <c r="D511" s="113" t="s">
        <v>1444</v>
      </c>
      <c r="E511" s="137">
        <v>0.0017</v>
      </c>
      <c r="F511" s="133">
        <v>0</v>
      </c>
    </row>
    <row r="512" spans="1:6" ht="15.75">
      <c r="A512" s="112"/>
      <c r="B512" s="101"/>
      <c r="C512" s="112"/>
      <c r="D512" s="113" t="s">
        <v>1445</v>
      </c>
      <c r="E512" s="137">
        <v>0.002</v>
      </c>
      <c r="F512" s="133">
        <v>0</v>
      </c>
    </row>
    <row r="513" spans="1:6" ht="15.75">
      <c r="A513" s="112"/>
      <c r="B513" s="101"/>
      <c r="C513" s="112"/>
      <c r="D513" s="113" t="s">
        <v>1446</v>
      </c>
      <c r="E513" s="137">
        <v>0.0045</v>
      </c>
      <c r="F513" s="134">
        <v>0.002218</v>
      </c>
    </row>
    <row r="514" spans="1:6" ht="15.75">
      <c r="A514" s="112"/>
      <c r="B514" s="101"/>
      <c r="C514" s="112"/>
      <c r="D514" s="113" t="s">
        <v>1447</v>
      </c>
      <c r="E514" s="137">
        <v>0.001</v>
      </c>
      <c r="F514" s="133">
        <v>0</v>
      </c>
    </row>
    <row r="515" spans="1:6" ht="15.75">
      <c r="A515" s="112"/>
      <c r="B515" s="101"/>
      <c r="C515" s="112"/>
      <c r="D515" s="113" t="s">
        <v>1448</v>
      </c>
      <c r="E515" s="137">
        <v>0.001</v>
      </c>
      <c r="F515" s="133">
        <v>0</v>
      </c>
    </row>
    <row r="516" spans="1:6" ht="15.75">
      <c r="A516" s="112"/>
      <c r="B516" s="101"/>
      <c r="C516" s="112"/>
      <c r="D516" s="113" t="s">
        <v>1449</v>
      </c>
      <c r="E516" s="137">
        <v>0.0002</v>
      </c>
      <c r="F516" s="133">
        <v>0</v>
      </c>
    </row>
    <row r="517" spans="1:6" ht="15.75">
      <c r="A517" s="112"/>
      <c r="B517" s="101"/>
      <c r="C517" s="112"/>
      <c r="D517" s="113" t="s">
        <v>1450</v>
      </c>
      <c r="E517" s="137"/>
      <c r="F517" s="133">
        <v>0</v>
      </c>
    </row>
    <row r="518" spans="1:6" ht="15.75">
      <c r="A518" s="112"/>
      <c r="B518" s="101"/>
      <c r="C518" s="112"/>
      <c r="D518" s="113" t="s">
        <v>1451</v>
      </c>
      <c r="E518" s="137">
        <v>0.002</v>
      </c>
      <c r="F518" s="132">
        <v>0.00015</v>
      </c>
    </row>
    <row r="519" spans="1:6" ht="15.75">
      <c r="A519" s="112"/>
      <c r="B519" s="101"/>
      <c r="C519" s="112"/>
      <c r="D519" s="113" t="s">
        <v>1452</v>
      </c>
      <c r="E519" s="137">
        <v>0.001</v>
      </c>
      <c r="F519" s="133">
        <v>0</v>
      </c>
    </row>
    <row r="520" spans="1:6" ht="15.75">
      <c r="A520" s="112"/>
      <c r="B520" s="101"/>
      <c r="C520" s="112"/>
      <c r="D520" s="113" t="s">
        <v>1453</v>
      </c>
      <c r="E520" s="137">
        <v>0.03815</v>
      </c>
      <c r="F520" s="134">
        <v>0.017</v>
      </c>
    </row>
    <row r="521" spans="1:6" ht="15.75">
      <c r="A521" s="112"/>
      <c r="B521" s="101"/>
      <c r="C521" s="112"/>
      <c r="D521" s="113" t="s">
        <v>1454</v>
      </c>
      <c r="E521" s="137">
        <v>0.0005</v>
      </c>
      <c r="F521" s="133">
        <v>0</v>
      </c>
    </row>
    <row r="522" spans="1:6" ht="15.75">
      <c r="A522" s="112"/>
      <c r="B522" s="101"/>
      <c r="C522" s="112"/>
      <c r="D522" s="113" t="s">
        <v>1455</v>
      </c>
      <c r="E522" s="137">
        <v>0.0005</v>
      </c>
      <c r="F522" s="133">
        <v>0</v>
      </c>
    </row>
    <row r="523" spans="1:6" ht="15.75">
      <c r="A523" s="112"/>
      <c r="B523" s="101"/>
      <c r="C523" s="112"/>
      <c r="D523" s="113" t="s">
        <v>1456</v>
      </c>
      <c r="E523" s="137">
        <v>0.0005</v>
      </c>
      <c r="F523" s="133">
        <v>0</v>
      </c>
    </row>
    <row r="524" spans="1:6" ht="15.75">
      <c r="A524" s="112"/>
      <c r="B524" s="101"/>
      <c r="C524" s="112"/>
      <c r="D524" s="113" t="s">
        <v>1457</v>
      </c>
      <c r="E524" s="137">
        <v>0.03</v>
      </c>
      <c r="F524" s="133">
        <v>0</v>
      </c>
    </row>
    <row r="525" spans="1:6" ht="15.75">
      <c r="A525" s="112"/>
      <c r="B525" s="101"/>
      <c r="C525" s="112"/>
      <c r="D525" s="113" t="s">
        <v>1458</v>
      </c>
      <c r="E525" s="137">
        <v>0.0002</v>
      </c>
      <c r="F525" s="133">
        <v>0</v>
      </c>
    </row>
    <row r="526" spans="1:6" ht="15.75">
      <c r="A526" s="112"/>
      <c r="B526" s="101"/>
      <c r="C526" s="112"/>
      <c r="D526" s="113" t="s">
        <v>1459</v>
      </c>
      <c r="E526" s="137">
        <v>0.00052</v>
      </c>
      <c r="F526" s="134">
        <v>0.0005</v>
      </c>
    </row>
    <row r="527" spans="1:6" ht="15.75">
      <c r="A527" s="112"/>
      <c r="B527" s="101"/>
      <c r="C527" s="112"/>
      <c r="D527" s="113" t="s">
        <v>1460</v>
      </c>
      <c r="E527" s="137">
        <v>0.00025</v>
      </c>
      <c r="F527" s="133">
        <v>0</v>
      </c>
    </row>
    <row r="528" spans="1:6" ht="15.75">
      <c r="A528" s="112"/>
      <c r="B528" s="101"/>
      <c r="C528" s="112"/>
      <c r="D528" s="114" t="s">
        <v>1461</v>
      </c>
      <c r="E528" s="137">
        <v>0.00025</v>
      </c>
      <c r="F528" s="133">
        <v>0</v>
      </c>
    </row>
    <row r="529" spans="1:6" ht="15.75">
      <c r="A529" s="112"/>
      <c r="B529" s="101"/>
      <c r="C529" s="112"/>
      <c r="D529" s="113" t="s">
        <v>1462</v>
      </c>
      <c r="E529" s="137">
        <v>0.00075</v>
      </c>
      <c r="F529" s="133">
        <v>0</v>
      </c>
    </row>
    <row r="530" spans="1:6" ht="15.75">
      <c r="A530" s="112"/>
      <c r="B530" s="101"/>
      <c r="C530" s="112"/>
      <c r="D530" s="113" t="s">
        <v>1463</v>
      </c>
      <c r="E530" s="137">
        <v>0.005</v>
      </c>
      <c r="F530" s="133">
        <v>0</v>
      </c>
    </row>
    <row r="531" spans="1:6" ht="15.75">
      <c r="A531" s="112"/>
      <c r="B531" s="101"/>
      <c r="C531" s="112"/>
      <c r="D531" s="113" t="s">
        <v>1464</v>
      </c>
      <c r="E531" s="137">
        <v>0.0024</v>
      </c>
      <c r="F531" s="133">
        <v>0</v>
      </c>
    </row>
    <row r="532" spans="1:6" ht="15.75">
      <c r="A532" s="112"/>
      <c r="B532" s="101"/>
      <c r="C532" s="112"/>
      <c r="D532" s="113" t="s">
        <v>1465</v>
      </c>
      <c r="E532" s="137">
        <v>0.001</v>
      </c>
      <c r="F532" s="133">
        <v>0</v>
      </c>
    </row>
    <row r="533" spans="1:6" ht="15.75">
      <c r="A533" s="112"/>
      <c r="B533" s="101"/>
      <c r="C533" s="112"/>
      <c r="D533" s="113" t="s">
        <v>1466</v>
      </c>
      <c r="E533" s="137">
        <v>0.00275</v>
      </c>
      <c r="F533" s="133">
        <v>0</v>
      </c>
    </row>
    <row r="534" spans="1:6" ht="15.75">
      <c r="A534" s="112"/>
      <c r="B534" s="101"/>
      <c r="C534" s="112"/>
      <c r="D534" s="113" t="s">
        <v>1467</v>
      </c>
      <c r="E534" s="137">
        <v>0.00916</v>
      </c>
      <c r="F534" s="133">
        <v>0</v>
      </c>
    </row>
    <row r="535" spans="1:6" ht="15.75">
      <c r="A535" s="112"/>
      <c r="B535" s="101"/>
      <c r="C535" s="112"/>
      <c r="D535" s="113" t="s">
        <v>1468</v>
      </c>
      <c r="E535" s="137">
        <v>0.002</v>
      </c>
      <c r="F535" s="133">
        <v>0</v>
      </c>
    </row>
    <row r="536" spans="1:6" ht="15.75">
      <c r="A536" s="112"/>
      <c r="B536" s="101"/>
      <c r="C536" s="112"/>
      <c r="D536" s="113" t="s">
        <v>1469</v>
      </c>
      <c r="E536" s="137">
        <v>0</v>
      </c>
      <c r="F536" s="133">
        <v>0</v>
      </c>
    </row>
    <row r="537" spans="1:6" ht="15.75">
      <c r="A537" s="112"/>
      <c r="B537" s="101"/>
      <c r="C537" s="112"/>
      <c r="D537" s="113" t="s">
        <v>1470</v>
      </c>
      <c r="E537" s="137">
        <v>0.0003</v>
      </c>
      <c r="F537" s="133">
        <v>0</v>
      </c>
    </row>
    <row r="538" spans="1:6" ht="15.75">
      <c r="A538" s="112"/>
      <c r="B538" s="101"/>
      <c r="C538" s="112"/>
      <c r="D538" s="113" t="s">
        <v>1471</v>
      </c>
      <c r="E538" s="137">
        <v>0.0006</v>
      </c>
      <c r="F538" s="134">
        <v>0.0006</v>
      </c>
    </row>
    <row r="539" spans="1:6" ht="15.75">
      <c r="A539" s="112"/>
      <c r="B539" s="101"/>
      <c r="C539" s="112"/>
      <c r="D539" s="113" t="s">
        <v>1472</v>
      </c>
      <c r="E539" s="137">
        <v>0.0006</v>
      </c>
      <c r="F539" s="134">
        <v>0.0006</v>
      </c>
    </row>
    <row r="540" spans="1:6" ht="15.75">
      <c r="A540" s="112"/>
      <c r="B540" s="101"/>
      <c r="C540" s="112"/>
      <c r="D540" s="113" t="s">
        <v>1473</v>
      </c>
      <c r="E540" s="137">
        <v>0.005</v>
      </c>
      <c r="F540" s="134">
        <v>0.005</v>
      </c>
    </row>
    <row r="541" spans="1:6" ht="15.75">
      <c r="A541" s="112"/>
      <c r="B541" s="101"/>
      <c r="C541" s="112"/>
      <c r="D541" s="113" t="s">
        <v>1474</v>
      </c>
      <c r="E541" s="137">
        <v>0.0027</v>
      </c>
      <c r="F541" s="133">
        <v>0</v>
      </c>
    </row>
    <row r="542" spans="1:6" ht="15.75">
      <c r="A542" s="112"/>
      <c r="B542" s="101"/>
      <c r="C542" s="112"/>
      <c r="D542" s="113" t="s">
        <v>1475</v>
      </c>
      <c r="E542" s="137">
        <v>0.005</v>
      </c>
      <c r="F542" s="133">
        <v>0</v>
      </c>
    </row>
    <row r="543" spans="1:6" ht="15.75">
      <c r="A543" s="112"/>
      <c r="B543" s="101"/>
      <c r="C543" s="112"/>
      <c r="D543" s="113" t="s">
        <v>1476</v>
      </c>
      <c r="E543" s="137">
        <v>0.003</v>
      </c>
      <c r="F543" s="134">
        <v>0.0007</v>
      </c>
    </row>
    <row r="544" spans="1:6" ht="15.75">
      <c r="A544" s="112"/>
      <c r="B544" s="101"/>
      <c r="C544" s="112"/>
      <c r="D544" s="113" t="s">
        <v>1477</v>
      </c>
      <c r="E544" s="137">
        <v>0.0004</v>
      </c>
      <c r="F544" s="134">
        <v>0.0002</v>
      </c>
    </row>
    <row r="545" spans="1:6" ht="15.75">
      <c r="A545" s="112"/>
      <c r="B545" s="101"/>
      <c r="C545" s="112"/>
      <c r="D545" s="113" t="s">
        <v>1478</v>
      </c>
      <c r="E545" s="137">
        <v>0.0003</v>
      </c>
      <c r="F545" s="133">
        <v>0</v>
      </c>
    </row>
    <row r="546" spans="1:6" ht="15.75">
      <c r="A546" s="112"/>
      <c r="B546" s="101"/>
      <c r="C546" s="112"/>
      <c r="D546" s="113" t="s">
        <v>1479</v>
      </c>
      <c r="E546" s="137">
        <v>0.0003</v>
      </c>
      <c r="F546" s="135">
        <v>0.000323</v>
      </c>
    </row>
    <row r="547" spans="1:6" ht="15.75">
      <c r="A547" s="112"/>
      <c r="B547" s="101"/>
      <c r="C547" s="112"/>
      <c r="D547" s="113" t="s">
        <v>1480</v>
      </c>
      <c r="E547" s="137">
        <v>0.0009</v>
      </c>
      <c r="F547" s="132">
        <v>0.0009</v>
      </c>
    </row>
    <row r="548" spans="1:6" ht="15.75">
      <c r="A548" s="112"/>
      <c r="B548" s="101"/>
      <c r="C548" s="112"/>
      <c r="D548" s="113" t="s">
        <v>1481</v>
      </c>
      <c r="E548" s="137">
        <v>0.00378</v>
      </c>
      <c r="F548" s="134">
        <v>0.00386</v>
      </c>
    </row>
    <row r="549" spans="1:6" ht="15.75">
      <c r="A549" s="112"/>
      <c r="B549" s="101"/>
      <c r="C549" s="112"/>
      <c r="D549" s="113" t="s">
        <v>1482</v>
      </c>
      <c r="E549" s="137">
        <v>0.0013</v>
      </c>
      <c r="F549" s="133">
        <v>0</v>
      </c>
    </row>
    <row r="550" spans="1:6" ht="15.75">
      <c r="A550" s="112"/>
      <c r="B550" s="101"/>
      <c r="C550" s="112"/>
      <c r="D550" s="113" t="s">
        <v>1483</v>
      </c>
      <c r="E550" s="137">
        <v>0</v>
      </c>
      <c r="F550" s="133">
        <v>0</v>
      </c>
    </row>
    <row r="551" spans="1:6" ht="15.75">
      <c r="A551" s="112"/>
      <c r="B551" s="101"/>
      <c r="C551" s="112"/>
      <c r="D551" s="113" t="s">
        <v>1484</v>
      </c>
      <c r="E551" s="137">
        <v>0.00888</v>
      </c>
      <c r="F551" s="135">
        <v>0.002654</v>
      </c>
    </row>
    <row r="552" spans="1:6" ht="15.75">
      <c r="A552" s="112"/>
      <c r="B552" s="101"/>
      <c r="C552" s="112"/>
      <c r="D552" s="113" t="s">
        <v>1485</v>
      </c>
      <c r="E552" s="137">
        <v>0.0006</v>
      </c>
      <c r="F552" s="134">
        <v>0.0003</v>
      </c>
    </row>
    <row r="553" spans="1:6" ht="15.75">
      <c r="A553" s="112"/>
      <c r="B553" s="101"/>
      <c r="C553" s="112"/>
      <c r="D553" s="113" t="s">
        <v>1486</v>
      </c>
      <c r="E553" s="137">
        <v>0</v>
      </c>
      <c r="F553" s="133">
        <v>0</v>
      </c>
    </row>
    <row r="554" spans="1:6" ht="15.75">
      <c r="A554" s="112"/>
      <c r="B554" s="101"/>
      <c r="C554" s="112"/>
      <c r="D554" s="113" t="s">
        <v>1487</v>
      </c>
      <c r="E554" s="137">
        <v>0.005</v>
      </c>
      <c r="F554" s="133">
        <v>0</v>
      </c>
    </row>
    <row r="555" spans="1:6" ht="15.75">
      <c r="A555" s="112"/>
      <c r="B555" s="101"/>
      <c r="C555" s="112"/>
      <c r="D555" s="113" t="s">
        <v>1488</v>
      </c>
      <c r="E555" s="137">
        <v>0.00025</v>
      </c>
      <c r="F555" s="133">
        <v>0</v>
      </c>
    </row>
    <row r="556" spans="1:6" ht="15.75">
      <c r="A556" s="112"/>
      <c r="B556" s="101"/>
      <c r="C556" s="112"/>
      <c r="D556" s="113" t="s">
        <v>1489</v>
      </c>
      <c r="E556" s="137">
        <v>0</v>
      </c>
      <c r="F556" s="133">
        <v>0</v>
      </c>
    </row>
    <row r="557" spans="1:6" ht="15.75">
      <c r="A557" s="112"/>
      <c r="B557" s="101"/>
      <c r="C557" s="112"/>
      <c r="D557" s="113" t="s">
        <v>1490</v>
      </c>
      <c r="E557" s="137">
        <v>0</v>
      </c>
      <c r="F557" s="133">
        <v>0</v>
      </c>
    </row>
    <row r="558" spans="1:6" ht="15.75">
      <c r="A558" s="112"/>
      <c r="B558" s="101"/>
      <c r="C558" s="112"/>
      <c r="D558" s="113" t="s">
        <v>1491</v>
      </c>
      <c r="E558" s="137">
        <v>0.004</v>
      </c>
      <c r="F558" s="133">
        <v>0</v>
      </c>
    </row>
    <row r="559" spans="1:6" ht="15.75">
      <c r="A559" s="112"/>
      <c r="B559" s="101"/>
      <c r="C559" s="112"/>
      <c r="D559" s="113" t="s">
        <v>1492</v>
      </c>
      <c r="E559" s="137">
        <v>0.003</v>
      </c>
      <c r="F559" s="133">
        <v>0.00132</v>
      </c>
    </row>
    <row r="560" spans="1:6" ht="15.75">
      <c r="A560" s="112"/>
      <c r="B560" s="101"/>
      <c r="C560" s="112"/>
      <c r="D560" s="113" t="s">
        <v>1493</v>
      </c>
      <c r="E560" s="137">
        <v>0.0007</v>
      </c>
      <c r="F560" s="135">
        <v>0.000587</v>
      </c>
    </row>
    <row r="561" spans="1:6" ht="15.75">
      <c r="A561" s="112"/>
      <c r="B561" s="101"/>
      <c r="C561" s="112"/>
      <c r="D561" s="113" t="s">
        <v>1494</v>
      </c>
      <c r="E561" s="137">
        <v>0</v>
      </c>
      <c r="F561" s="133">
        <v>0</v>
      </c>
    </row>
    <row r="562" spans="1:6" ht="15.75">
      <c r="A562" s="112"/>
      <c r="B562" s="101"/>
      <c r="C562" s="112"/>
      <c r="D562" s="113" t="s">
        <v>1495</v>
      </c>
      <c r="E562" s="137">
        <v>0.0016</v>
      </c>
      <c r="F562" s="133">
        <v>0.000779</v>
      </c>
    </row>
    <row r="563" spans="1:6" ht="15.75">
      <c r="A563" s="112"/>
      <c r="B563" s="101"/>
      <c r="C563" s="112"/>
      <c r="D563" s="113" t="s">
        <v>1496</v>
      </c>
      <c r="E563" s="137">
        <v>0.0017</v>
      </c>
      <c r="F563" s="133">
        <v>0</v>
      </c>
    </row>
    <row r="564" spans="1:6" ht="15.75">
      <c r="A564" s="112"/>
      <c r="B564" s="101"/>
      <c r="C564" s="112"/>
      <c r="D564" s="113" t="s">
        <v>1497</v>
      </c>
      <c r="E564" s="137">
        <v>0</v>
      </c>
      <c r="F564" s="133">
        <v>0</v>
      </c>
    </row>
    <row r="565" spans="1:6" ht="15.75">
      <c r="A565" s="112"/>
      <c r="B565" s="101"/>
      <c r="C565" s="112"/>
      <c r="D565" s="113" t="s">
        <v>1498</v>
      </c>
      <c r="E565" s="137">
        <v>0.001</v>
      </c>
      <c r="F565" s="133">
        <v>0</v>
      </c>
    </row>
    <row r="566" spans="1:6" ht="15.75">
      <c r="A566" s="112"/>
      <c r="B566" s="101"/>
      <c r="C566" s="112"/>
      <c r="D566" s="113" t="s">
        <v>1499</v>
      </c>
      <c r="E566" s="137">
        <v>0.035</v>
      </c>
      <c r="F566" s="133">
        <v>0.0004</v>
      </c>
    </row>
    <row r="567" spans="1:6" ht="15.75">
      <c r="A567" s="112"/>
      <c r="B567" s="101"/>
      <c r="C567" s="112"/>
      <c r="D567" s="113" t="s">
        <v>1500</v>
      </c>
      <c r="E567" s="137">
        <v>0.0015</v>
      </c>
      <c r="F567" s="134">
        <v>0.0005</v>
      </c>
    </row>
    <row r="568" spans="1:6" ht="15.75">
      <c r="A568" s="112"/>
      <c r="B568" s="101"/>
      <c r="C568" s="112"/>
      <c r="D568" s="113" t="s">
        <v>1501</v>
      </c>
      <c r="E568" s="137">
        <v>0.0005</v>
      </c>
      <c r="F568" s="135">
        <v>0.000384</v>
      </c>
    </row>
    <row r="569" spans="1:6" ht="15.75">
      <c r="A569" s="112"/>
      <c r="B569" s="101"/>
      <c r="C569" s="112"/>
      <c r="D569" s="113" t="s">
        <v>1502</v>
      </c>
      <c r="E569" s="137">
        <v>0</v>
      </c>
      <c r="F569" s="133">
        <v>0</v>
      </c>
    </row>
    <row r="570" spans="1:6" ht="15.75">
      <c r="A570" s="112"/>
      <c r="B570" s="101"/>
      <c r="C570" s="112"/>
      <c r="D570" s="113" t="s">
        <v>1503</v>
      </c>
      <c r="E570" s="137">
        <v>0</v>
      </c>
      <c r="F570" s="133">
        <v>0</v>
      </c>
    </row>
    <row r="571" spans="1:6" ht="15.75">
      <c r="A571" s="112"/>
      <c r="B571" s="101"/>
      <c r="C571" s="112"/>
      <c r="D571" s="113" t="s">
        <v>1504</v>
      </c>
      <c r="E571" s="137">
        <v>0</v>
      </c>
      <c r="F571" s="133">
        <v>0</v>
      </c>
    </row>
    <row r="572" spans="1:6" ht="15.75">
      <c r="A572" s="112"/>
      <c r="B572" s="101"/>
      <c r="C572" s="112"/>
      <c r="D572" s="113" t="s">
        <v>1505</v>
      </c>
      <c r="E572" s="137">
        <v>0</v>
      </c>
      <c r="F572" s="133">
        <v>0</v>
      </c>
    </row>
    <row r="573" spans="1:6" ht="15.75">
      <c r="A573" s="112"/>
      <c r="B573" s="101"/>
      <c r="C573" s="112"/>
      <c r="D573" s="113" t="s">
        <v>1506</v>
      </c>
      <c r="E573" s="137">
        <v>0.006</v>
      </c>
      <c r="F573" s="133">
        <v>0.002927</v>
      </c>
    </row>
    <row r="574" spans="1:6" ht="15.75">
      <c r="A574" s="112"/>
      <c r="B574" s="101"/>
      <c r="C574" s="112"/>
      <c r="D574" s="113" t="s">
        <v>1507</v>
      </c>
      <c r="E574" s="137">
        <v>0.00375</v>
      </c>
      <c r="F574" s="136">
        <v>0.0003</v>
      </c>
    </row>
    <row r="575" spans="1:6" ht="15.75">
      <c r="A575" s="112"/>
      <c r="B575" s="101"/>
      <c r="C575" s="112"/>
      <c r="D575" s="113" t="s">
        <v>1508</v>
      </c>
      <c r="E575" s="137">
        <v>0.0003</v>
      </c>
      <c r="F575" s="135">
        <v>0</v>
      </c>
    </row>
    <row r="576" spans="1:6" ht="15.75">
      <c r="A576" s="112"/>
      <c r="B576" s="101"/>
      <c r="C576" s="112"/>
      <c r="D576" s="113" t="s">
        <v>1509</v>
      </c>
      <c r="E576" s="137">
        <v>0.0009</v>
      </c>
      <c r="F576" s="137">
        <v>0</v>
      </c>
    </row>
    <row r="577" spans="1:6" ht="15.75">
      <c r="A577" s="112"/>
      <c r="B577" s="101"/>
      <c r="C577" s="112"/>
      <c r="D577" s="113" t="s">
        <v>1510</v>
      </c>
      <c r="E577" s="137">
        <v>0</v>
      </c>
      <c r="F577" s="137">
        <v>0</v>
      </c>
    </row>
    <row r="578" spans="1:6" ht="15.75">
      <c r="A578" s="112"/>
      <c r="B578" s="101"/>
      <c r="C578" s="112"/>
      <c r="D578" s="113" t="s">
        <v>1511</v>
      </c>
      <c r="E578" s="137">
        <v>0.0406</v>
      </c>
      <c r="F578" s="137">
        <v>0.033205</v>
      </c>
    </row>
    <row r="579" spans="1:6" ht="15.75">
      <c r="A579" s="112"/>
      <c r="B579" s="101"/>
      <c r="C579" s="112"/>
      <c r="D579" s="113" t="s">
        <v>1512</v>
      </c>
      <c r="E579" s="137">
        <v>0.0038</v>
      </c>
      <c r="F579" s="137">
        <v>0</v>
      </c>
    </row>
    <row r="580" spans="1:6" ht="15.75">
      <c r="A580" s="112"/>
      <c r="B580" s="101"/>
      <c r="C580" s="112"/>
      <c r="D580" s="113" t="s">
        <v>1513</v>
      </c>
      <c r="E580" s="137">
        <v>0</v>
      </c>
      <c r="F580" s="137">
        <v>0</v>
      </c>
    </row>
    <row r="581" spans="1:6" ht="15.75">
      <c r="A581" s="112"/>
      <c r="B581" s="101"/>
      <c r="C581" s="112"/>
      <c r="D581" s="113" t="s">
        <v>1514</v>
      </c>
      <c r="E581" s="137">
        <v>0.0098</v>
      </c>
      <c r="F581" s="137">
        <v>0</v>
      </c>
    </row>
    <row r="582" spans="1:6" ht="15.75">
      <c r="A582" s="112"/>
      <c r="B582" s="101"/>
      <c r="C582" s="112"/>
      <c r="D582" s="113" t="s">
        <v>1515</v>
      </c>
      <c r="E582" s="137">
        <v>0.00085</v>
      </c>
      <c r="F582" s="137">
        <v>0</v>
      </c>
    </row>
    <row r="583" spans="1:6" ht="15.75">
      <c r="A583" s="112"/>
      <c r="B583" s="101"/>
      <c r="C583" s="112"/>
      <c r="D583" s="113" t="s">
        <v>1516</v>
      </c>
      <c r="E583" s="137">
        <v>0.0206</v>
      </c>
      <c r="F583" s="137">
        <v>0.000168</v>
      </c>
    </row>
    <row r="584" spans="1:6" ht="15.75">
      <c r="A584" s="112"/>
      <c r="B584" s="101"/>
      <c r="C584" s="112"/>
      <c r="D584" s="113" t="s">
        <v>1517</v>
      </c>
      <c r="E584" s="137">
        <v>0.36</v>
      </c>
      <c r="F584" s="137"/>
    </row>
    <row r="585" spans="1:6" ht="15.75">
      <c r="A585" s="112"/>
      <c r="B585" s="101"/>
      <c r="C585" s="112"/>
      <c r="D585" s="113" t="s">
        <v>259</v>
      </c>
      <c r="E585" s="137">
        <v>0.00425</v>
      </c>
      <c r="F585" s="137">
        <v>0.000561</v>
      </c>
    </row>
    <row r="586" spans="1:6" ht="15.75">
      <c r="A586" s="112"/>
      <c r="B586" s="101"/>
      <c r="C586" s="112"/>
      <c r="D586" s="113" t="s">
        <v>1518</v>
      </c>
      <c r="E586" s="137">
        <v>0.003</v>
      </c>
      <c r="F586" s="137">
        <v>0.0015</v>
      </c>
    </row>
    <row r="587" spans="1:6" ht="15.75">
      <c r="A587" s="112"/>
      <c r="B587" s="101"/>
      <c r="C587" s="112"/>
      <c r="D587" s="113" t="s">
        <v>1519</v>
      </c>
      <c r="E587" s="137">
        <v>0.008</v>
      </c>
      <c r="F587" s="137">
        <v>0</v>
      </c>
    </row>
    <row r="588" spans="1:6" ht="15.75">
      <c r="A588" s="112"/>
      <c r="B588" s="101"/>
      <c r="C588" s="112"/>
      <c r="D588" s="113" t="s">
        <v>1520</v>
      </c>
      <c r="E588" s="137">
        <v>0.001</v>
      </c>
      <c r="F588" s="137">
        <v>0</v>
      </c>
    </row>
    <row r="589" spans="1:6" ht="15.75">
      <c r="A589" s="112"/>
      <c r="B589" s="101"/>
      <c r="C589" s="112"/>
      <c r="D589" s="113" t="s">
        <v>1521</v>
      </c>
      <c r="E589" s="137">
        <v>0.0675</v>
      </c>
      <c r="F589" s="137">
        <v>0.00749</v>
      </c>
    </row>
    <row r="590" spans="1:6" ht="15.75">
      <c r="A590" s="112"/>
      <c r="B590" s="101"/>
      <c r="C590" s="112"/>
      <c r="D590" s="113" t="s">
        <v>1522</v>
      </c>
      <c r="E590" s="137">
        <v>0.015</v>
      </c>
      <c r="F590" s="137">
        <v>0.002124</v>
      </c>
    </row>
    <row r="591" spans="1:6" ht="15.75">
      <c r="A591" s="112"/>
      <c r="B591" s="101"/>
      <c r="C591" s="112"/>
      <c r="D591" s="115" t="s">
        <v>1523</v>
      </c>
      <c r="E591" s="137">
        <v>0</v>
      </c>
      <c r="F591" s="137">
        <v>0</v>
      </c>
    </row>
    <row r="592" spans="1:6" ht="15.75">
      <c r="A592" s="112"/>
      <c r="B592" s="101"/>
      <c r="C592" s="112"/>
      <c r="D592" s="115" t="s">
        <v>1524</v>
      </c>
      <c r="E592" s="137">
        <v>0.0003</v>
      </c>
      <c r="F592" s="137">
        <v>0</v>
      </c>
    </row>
    <row r="593" spans="1:6" ht="15.75">
      <c r="A593" s="112"/>
      <c r="B593" s="101"/>
      <c r="C593" s="112"/>
      <c r="D593" s="115" t="s">
        <v>1525</v>
      </c>
      <c r="E593" s="137">
        <v>0.0003</v>
      </c>
      <c r="F593" s="137">
        <v>0</v>
      </c>
    </row>
    <row r="594" spans="1:6" ht="15.75">
      <c r="A594" s="112"/>
      <c r="B594" s="101"/>
      <c r="C594" s="112"/>
      <c r="D594" s="115" t="s">
        <v>1526</v>
      </c>
      <c r="E594" s="137">
        <v>0.0003</v>
      </c>
      <c r="F594" s="137">
        <v>0</v>
      </c>
    </row>
    <row r="595" spans="1:6" ht="15.75">
      <c r="A595" s="112"/>
      <c r="B595" s="101"/>
      <c r="C595" s="112"/>
      <c r="D595" s="115" t="s">
        <v>1527</v>
      </c>
      <c r="E595" s="137">
        <v>0.002</v>
      </c>
      <c r="F595" s="138">
        <v>0</v>
      </c>
    </row>
    <row r="596" spans="1:6" ht="15.75">
      <c r="A596" s="112"/>
      <c r="B596" s="101"/>
      <c r="C596" s="112"/>
      <c r="D596" s="115" t="s">
        <v>1528</v>
      </c>
      <c r="E596" s="137"/>
      <c r="F596" s="137">
        <v>0</v>
      </c>
    </row>
    <row r="597" spans="1:6" ht="15.75">
      <c r="A597" s="112"/>
      <c r="B597" s="101"/>
      <c r="C597" s="112"/>
      <c r="D597" s="115" t="s">
        <v>1529</v>
      </c>
      <c r="E597" s="137">
        <v>0.005</v>
      </c>
      <c r="F597" s="137">
        <v>0</v>
      </c>
    </row>
    <row r="598" spans="1:6" ht="15.75">
      <c r="A598" s="112"/>
      <c r="B598" s="101"/>
      <c r="C598" s="112"/>
      <c r="D598" s="115" t="s">
        <v>1530</v>
      </c>
      <c r="E598" s="137">
        <v>0.00015</v>
      </c>
      <c r="F598" s="137">
        <v>0</v>
      </c>
    </row>
    <row r="599" spans="1:6" ht="15.75">
      <c r="A599" s="112"/>
      <c r="B599" s="101"/>
      <c r="C599" s="112"/>
      <c r="D599" s="113" t="s">
        <v>1531</v>
      </c>
      <c r="E599" s="137">
        <v>0.004985</v>
      </c>
      <c r="F599" s="137">
        <v>0</v>
      </c>
    </row>
    <row r="600" spans="1:6" ht="15.75">
      <c r="A600" s="112"/>
      <c r="B600" s="101"/>
      <c r="C600" s="112"/>
      <c r="D600" s="113" t="s">
        <v>1532</v>
      </c>
      <c r="E600" s="137">
        <v>0.0071</v>
      </c>
      <c r="F600" s="137">
        <v>0</v>
      </c>
    </row>
    <row r="601" spans="1:6" ht="15.75">
      <c r="A601" s="112"/>
      <c r="B601" s="101"/>
      <c r="C601" s="112"/>
      <c r="D601" s="113" t="s">
        <v>1533</v>
      </c>
      <c r="E601" s="137">
        <v>0</v>
      </c>
      <c r="F601" s="137">
        <v>0</v>
      </c>
    </row>
    <row r="602" spans="1:6" ht="15.75">
      <c r="A602" s="112"/>
      <c r="B602" s="101"/>
      <c r="C602" s="112"/>
      <c r="D602" s="113" t="s">
        <v>1534</v>
      </c>
      <c r="E602" s="137">
        <v>0.00031</v>
      </c>
      <c r="F602" s="137">
        <v>0</v>
      </c>
    </row>
    <row r="603" spans="1:6" ht="15.75">
      <c r="A603" s="112"/>
      <c r="B603" s="101"/>
      <c r="C603" s="112"/>
      <c r="D603" s="113" t="s">
        <v>1535</v>
      </c>
      <c r="E603" s="137">
        <v>0.00055</v>
      </c>
      <c r="F603" s="137">
        <v>0</v>
      </c>
    </row>
    <row r="604" spans="1:6" ht="15.75">
      <c r="A604" s="112"/>
      <c r="B604" s="101"/>
      <c r="C604" s="112"/>
      <c r="D604" s="113" t="s">
        <v>1536</v>
      </c>
      <c r="E604" s="137">
        <v>0.0016</v>
      </c>
      <c r="F604" s="137">
        <v>0</v>
      </c>
    </row>
    <row r="605" spans="1:6" ht="15.75">
      <c r="A605" s="112"/>
      <c r="B605" s="101"/>
      <c r="C605" s="112"/>
      <c r="D605" s="113" t="s">
        <v>1537</v>
      </c>
      <c r="E605" s="137">
        <v>0.0014</v>
      </c>
      <c r="F605" s="137">
        <v>0</v>
      </c>
    </row>
    <row r="606" spans="1:6" ht="15.75">
      <c r="A606" s="112"/>
      <c r="B606" s="101"/>
      <c r="C606" s="112"/>
      <c r="D606" s="113" t="s">
        <v>1538</v>
      </c>
      <c r="E606" s="137">
        <v>0.066</v>
      </c>
      <c r="F606" s="137">
        <v>0.0395</v>
      </c>
    </row>
    <row r="607" spans="1:6" ht="15.75">
      <c r="A607" s="112"/>
      <c r="B607" s="101"/>
      <c r="C607" s="112"/>
      <c r="D607" s="113" t="s">
        <v>1539</v>
      </c>
      <c r="E607" s="137">
        <v>0.0132</v>
      </c>
      <c r="F607" s="137">
        <v>0.003</v>
      </c>
    </row>
    <row r="608" spans="1:6" ht="15.75">
      <c r="A608" s="112"/>
      <c r="B608" s="101"/>
      <c r="C608" s="112"/>
      <c r="D608" s="113" t="s">
        <v>1540</v>
      </c>
      <c r="E608" s="137">
        <v>0.01535</v>
      </c>
      <c r="F608" s="137">
        <v>0</v>
      </c>
    </row>
    <row r="609" spans="1:6" ht="15.75">
      <c r="A609" s="112"/>
      <c r="B609" s="101"/>
      <c r="C609" s="112"/>
      <c r="D609" s="113" t="s">
        <v>1541</v>
      </c>
      <c r="E609" s="137">
        <v>0.026</v>
      </c>
      <c r="F609" s="137">
        <v>0.005515</v>
      </c>
    </row>
    <row r="610" spans="1:6" ht="15.75">
      <c r="A610" s="112"/>
      <c r="B610" s="101"/>
      <c r="C610" s="112"/>
      <c r="D610" s="113" t="s">
        <v>1542</v>
      </c>
      <c r="E610" s="137">
        <v>0.00055</v>
      </c>
      <c r="F610" s="137">
        <v>0</v>
      </c>
    </row>
    <row r="611" spans="1:6" ht="15.75">
      <c r="A611" s="112"/>
      <c r="B611" s="101"/>
      <c r="C611" s="112"/>
      <c r="D611" s="113" t="s">
        <v>1543</v>
      </c>
      <c r="E611" s="137">
        <v>0.0009</v>
      </c>
      <c r="F611" s="137">
        <v>0.000229</v>
      </c>
    </row>
    <row r="612" spans="1:6" ht="15.75">
      <c r="A612" s="112"/>
      <c r="B612" s="101"/>
      <c r="C612" s="112"/>
      <c r="D612" s="113" t="s">
        <v>1544</v>
      </c>
      <c r="E612" s="137">
        <v>0.0031</v>
      </c>
      <c r="F612" s="137">
        <v>0.0002</v>
      </c>
    </row>
    <row r="613" spans="1:6" ht="15.75">
      <c r="A613" s="112"/>
      <c r="B613" s="101"/>
      <c r="C613" s="112"/>
      <c r="D613" s="113" t="s">
        <v>1545</v>
      </c>
      <c r="E613" s="137">
        <v>0.0004</v>
      </c>
      <c r="F613" s="137">
        <v>0.0001</v>
      </c>
    </row>
    <row r="614" spans="1:6" ht="15.75">
      <c r="A614" s="112"/>
      <c r="B614" s="101"/>
      <c r="C614" s="96"/>
      <c r="D614" s="113" t="s">
        <v>1546</v>
      </c>
      <c r="E614" s="137">
        <v>0.0015</v>
      </c>
      <c r="F614" s="137">
        <v>0</v>
      </c>
    </row>
    <row r="615" spans="1:6" ht="15.75">
      <c r="A615" s="112"/>
      <c r="B615" s="101"/>
      <c r="C615" s="116" t="s">
        <v>1547</v>
      </c>
      <c r="D615" s="117" t="s">
        <v>1548</v>
      </c>
      <c r="E615" s="139">
        <v>16.5</v>
      </c>
      <c r="F615" s="139">
        <v>55.080939</v>
      </c>
    </row>
    <row r="616" spans="1:6" ht="15.75">
      <c r="A616" s="112"/>
      <c r="B616" s="101"/>
      <c r="C616" s="118" t="s">
        <v>1549</v>
      </c>
      <c r="D616" s="117" t="s">
        <v>1354</v>
      </c>
      <c r="E616" s="139">
        <v>0.092984</v>
      </c>
      <c r="F616" s="139">
        <v>0.104781</v>
      </c>
    </row>
    <row r="617" spans="1:6" ht="15.75">
      <c r="A617" s="112"/>
      <c r="B617" s="101"/>
      <c r="C617" s="119" t="s">
        <v>1549</v>
      </c>
      <c r="D617" s="117" t="s">
        <v>1550</v>
      </c>
      <c r="E617" s="139">
        <v>0.9907</v>
      </c>
      <c r="F617" s="139">
        <v>0.240329</v>
      </c>
    </row>
    <row r="618" spans="1:6" ht="15.75">
      <c r="A618" s="112"/>
      <c r="B618" s="101"/>
      <c r="C618" s="118" t="s">
        <v>1551</v>
      </c>
      <c r="D618" s="120" t="s">
        <v>1552</v>
      </c>
      <c r="E618" s="140">
        <v>0.71</v>
      </c>
      <c r="F618" s="140">
        <v>0.71</v>
      </c>
    </row>
    <row r="619" spans="1:6" ht="15.75">
      <c r="A619" s="112"/>
      <c r="B619" s="101"/>
      <c r="C619" s="119"/>
      <c r="D619" s="120" t="s">
        <v>1553</v>
      </c>
      <c r="E619" s="140">
        <v>1.06</v>
      </c>
      <c r="F619" s="140">
        <v>1.120465</v>
      </c>
    </row>
    <row r="620" spans="1:6" ht="15.75">
      <c r="A620" s="112"/>
      <c r="B620" s="101"/>
      <c r="C620" s="119"/>
      <c r="D620" s="120" t="s">
        <v>1554</v>
      </c>
      <c r="E620" s="140">
        <v>0.81</v>
      </c>
      <c r="F620" s="140">
        <v>0.512189</v>
      </c>
    </row>
    <row r="621" spans="1:6" ht="15.75">
      <c r="A621" s="112"/>
      <c r="B621" s="101"/>
      <c r="C621" s="119"/>
      <c r="D621" s="120" t="s">
        <v>1354</v>
      </c>
      <c r="E621" s="140">
        <v>0.153387</v>
      </c>
      <c r="F621" s="140">
        <v>0.118647</v>
      </c>
    </row>
    <row r="622" spans="1:6" ht="15.75">
      <c r="A622" s="112"/>
      <c r="B622" s="101"/>
      <c r="C622" s="119"/>
      <c r="D622" s="120" t="s">
        <v>1555</v>
      </c>
      <c r="E622" s="140">
        <v>0</v>
      </c>
      <c r="F622" s="140">
        <v>0</v>
      </c>
    </row>
    <row r="623" spans="1:6" ht="15.75">
      <c r="A623" s="112"/>
      <c r="B623" s="101"/>
      <c r="C623" s="119"/>
      <c r="D623" s="121" t="s">
        <v>1556</v>
      </c>
      <c r="E623" s="141">
        <v>0.015</v>
      </c>
      <c r="F623" s="141">
        <v>0</v>
      </c>
    </row>
    <row r="624" spans="1:6" ht="15.75">
      <c r="A624" s="112"/>
      <c r="B624" s="101"/>
      <c r="C624" s="119"/>
      <c r="D624" s="120" t="s">
        <v>1557</v>
      </c>
      <c r="E624" s="140">
        <v>0.002358</v>
      </c>
      <c r="F624" s="140">
        <v>0</v>
      </c>
    </row>
    <row r="625" spans="1:6" ht="15.75">
      <c r="A625" s="112"/>
      <c r="B625" s="101"/>
      <c r="C625" s="119"/>
      <c r="D625" s="120" t="s">
        <v>1558</v>
      </c>
      <c r="E625" s="140">
        <v>0.0457</v>
      </c>
      <c r="F625" s="140">
        <v>0.025891</v>
      </c>
    </row>
    <row r="626" spans="1:6" ht="15.75">
      <c r="A626" s="112"/>
      <c r="B626" s="101"/>
      <c r="C626" s="119"/>
      <c r="D626" s="120" t="s">
        <v>1559</v>
      </c>
      <c r="E626" s="140">
        <v>0</v>
      </c>
      <c r="F626" s="140">
        <v>4.734</v>
      </c>
    </row>
    <row r="627" spans="1:6" ht="15.75">
      <c r="A627" s="112"/>
      <c r="B627" s="101"/>
      <c r="C627" s="119"/>
      <c r="D627" s="120" t="s">
        <v>1560</v>
      </c>
      <c r="E627" s="140">
        <v>0</v>
      </c>
      <c r="F627" s="140">
        <v>5.829</v>
      </c>
    </row>
    <row r="628" spans="1:6" ht="15.75">
      <c r="A628" s="112"/>
      <c r="B628" s="101"/>
      <c r="C628" s="119"/>
      <c r="D628" s="120" t="s">
        <v>1561</v>
      </c>
      <c r="E628" s="140">
        <v>0</v>
      </c>
      <c r="F628" s="140">
        <v>0.012008</v>
      </c>
    </row>
    <row r="629" spans="1:6" ht="15.75">
      <c r="A629" s="96"/>
      <c r="B629" s="86"/>
      <c r="C629" s="122"/>
      <c r="D629" s="120" t="s">
        <v>1562</v>
      </c>
      <c r="E629" s="140">
        <v>0</v>
      </c>
      <c r="F629" s="140">
        <v>0.001054</v>
      </c>
    </row>
    <row r="630" spans="1:6" ht="15.75">
      <c r="A630" s="123">
        <v>466</v>
      </c>
      <c r="B630" s="85" t="s">
        <v>1563</v>
      </c>
      <c r="C630" s="95" t="s">
        <v>1564</v>
      </c>
      <c r="D630" s="120" t="s">
        <v>1565</v>
      </c>
      <c r="E630" s="140"/>
      <c r="F630" s="140">
        <v>0</v>
      </c>
    </row>
    <row r="631" spans="1:6" ht="15.75">
      <c r="A631" s="124"/>
      <c r="B631" s="101"/>
      <c r="C631" s="112"/>
      <c r="D631" s="120" t="s">
        <v>1411</v>
      </c>
      <c r="E631" s="140">
        <v>0.002</v>
      </c>
      <c r="F631" s="140">
        <v>0.001</v>
      </c>
    </row>
    <row r="632" spans="1:6" ht="15.75">
      <c r="A632" s="124"/>
      <c r="B632" s="101"/>
      <c r="C632" s="112"/>
      <c r="D632" s="120" t="s">
        <v>1354</v>
      </c>
      <c r="E632" s="140">
        <v>0.542676</v>
      </c>
      <c r="F632" s="140">
        <v>0.380606</v>
      </c>
    </row>
    <row r="633" spans="1:6" ht="15.75">
      <c r="A633" s="124"/>
      <c r="B633" s="101"/>
      <c r="C633" s="112"/>
      <c r="D633" s="120" t="s">
        <v>1566</v>
      </c>
      <c r="E633" s="140">
        <v>0.001</v>
      </c>
      <c r="F633" s="140">
        <v>0</v>
      </c>
    </row>
    <row r="634" spans="1:6" ht="15.75">
      <c r="A634" s="124"/>
      <c r="B634" s="101"/>
      <c r="C634" s="112"/>
      <c r="D634" s="120" t="s">
        <v>1567</v>
      </c>
      <c r="E634" s="140">
        <v>0</v>
      </c>
      <c r="F634" s="140">
        <v>0</v>
      </c>
    </row>
    <row r="635" spans="1:6" ht="15.75">
      <c r="A635" s="124"/>
      <c r="B635" s="101"/>
      <c r="C635" s="112"/>
      <c r="D635" s="120" t="s">
        <v>1568</v>
      </c>
      <c r="E635" s="140">
        <v>0.001</v>
      </c>
      <c r="F635" s="140">
        <v>0.001</v>
      </c>
    </row>
    <row r="636" spans="1:6" ht="15.75">
      <c r="A636" s="124"/>
      <c r="B636" s="101"/>
      <c r="C636" s="112"/>
      <c r="D636" s="120" t="s">
        <v>1569</v>
      </c>
      <c r="E636" s="140">
        <v>0</v>
      </c>
      <c r="F636" s="140">
        <v>0</v>
      </c>
    </row>
    <row r="637" spans="1:6" ht="15.75">
      <c r="A637" s="124"/>
      <c r="B637" s="101"/>
      <c r="C637" s="112"/>
      <c r="D637" s="120" t="s">
        <v>1570</v>
      </c>
      <c r="E637" s="140">
        <v>0</v>
      </c>
      <c r="F637" s="140">
        <v>0</v>
      </c>
    </row>
    <row r="638" spans="1:6" ht="15.75">
      <c r="A638" s="124"/>
      <c r="B638" s="101"/>
      <c r="C638" s="112"/>
      <c r="D638" s="120" t="s">
        <v>1571</v>
      </c>
      <c r="E638" s="140">
        <v>0</v>
      </c>
      <c r="F638" s="140">
        <v>0</v>
      </c>
    </row>
    <row r="639" spans="1:6" ht="15.75">
      <c r="A639" s="124"/>
      <c r="B639" s="101"/>
      <c r="C639" s="112"/>
      <c r="D639" s="120" t="s">
        <v>1572</v>
      </c>
      <c r="E639" s="140">
        <v>0</v>
      </c>
      <c r="F639" s="140">
        <v>0</v>
      </c>
    </row>
    <row r="640" spans="1:6" ht="15.75">
      <c r="A640" s="124"/>
      <c r="B640" s="101"/>
      <c r="C640" s="112"/>
      <c r="D640" s="120" t="s">
        <v>1573</v>
      </c>
      <c r="E640" s="140">
        <v>0.0004</v>
      </c>
      <c r="F640" s="140">
        <v>0.00018</v>
      </c>
    </row>
    <row r="641" spans="1:6" ht="15.75">
      <c r="A641" s="124"/>
      <c r="B641" s="101"/>
      <c r="C641" s="112"/>
      <c r="D641" s="120" t="s">
        <v>1574</v>
      </c>
      <c r="E641" s="140">
        <v>0.0017</v>
      </c>
      <c r="F641" s="140">
        <v>0</v>
      </c>
    </row>
    <row r="642" spans="1:6" ht="15.75">
      <c r="A642" s="124"/>
      <c r="B642" s="101"/>
      <c r="C642" s="112"/>
      <c r="D642" s="120" t="s">
        <v>1575</v>
      </c>
      <c r="E642" s="140">
        <v>0</v>
      </c>
      <c r="F642" s="140">
        <v>0</v>
      </c>
    </row>
    <row r="643" spans="1:6" ht="15.75">
      <c r="A643" s="124"/>
      <c r="B643" s="101"/>
      <c r="C643" s="112"/>
      <c r="D643" s="120" t="s">
        <v>1576</v>
      </c>
      <c r="E643" s="140">
        <v>0.0003</v>
      </c>
      <c r="F643" s="140">
        <v>0</v>
      </c>
    </row>
    <row r="644" spans="1:6" ht="15.75">
      <c r="A644" s="124"/>
      <c r="B644" s="101"/>
      <c r="C644" s="112"/>
      <c r="D644" s="120" t="s">
        <v>1577</v>
      </c>
      <c r="E644" s="140">
        <v>0.0006</v>
      </c>
      <c r="F644" s="140">
        <v>0</v>
      </c>
    </row>
    <row r="645" spans="1:6" ht="15.75">
      <c r="A645" s="124"/>
      <c r="B645" s="101"/>
      <c r="C645" s="112"/>
      <c r="D645" s="120" t="s">
        <v>1578</v>
      </c>
      <c r="E645" s="140">
        <v>0.015</v>
      </c>
      <c r="F645" s="140">
        <v>0.0025</v>
      </c>
    </row>
    <row r="646" spans="1:6" ht="15.75">
      <c r="A646" s="124"/>
      <c r="B646" s="101"/>
      <c r="C646" s="112"/>
      <c r="D646" s="120" t="s">
        <v>1579</v>
      </c>
      <c r="E646" s="140">
        <v>0</v>
      </c>
      <c r="F646" s="140">
        <v>0</v>
      </c>
    </row>
    <row r="647" spans="1:6" ht="15.75">
      <c r="A647" s="124"/>
      <c r="B647" s="101"/>
      <c r="C647" s="112"/>
      <c r="D647" s="120" t="s">
        <v>1580</v>
      </c>
      <c r="E647" s="140">
        <v>0.001</v>
      </c>
      <c r="F647" s="140">
        <v>0.00071</v>
      </c>
    </row>
    <row r="648" spans="1:6" ht="15.75">
      <c r="A648" s="124"/>
      <c r="B648" s="101"/>
      <c r="C648" s="112"/>
      <c r="D648" s="120" t="s">
        <v>1581</v>
      </c>
      <c r="E648" s="140">
        <v>0.001</v>
      </c>
      <c r="F648" s="140">
        <v>0.00028</v>
      </c>
    </row>
    <row r="649" spans="1:6" ht="15.75">
      <c r="A649" s="124"/>
      <c r="B649" s="101"/>
      <c r="C649" s="112"/>
      <c r="D649" s="120" t="s">
        <v>1582</v>
      </c>
      <c r="E649" s="140">
        <v>0</v>
      </c>
      <c r="F649" s="140">
        <v>0</v>
      </c>
    </row>
    <row r="650" spans="1:6" ht="15.75">
      <c r="A650" s="124"/>
      <c r="B650" s="101"/>
      <c r="C650" s="112"/>
      <c r="D650" s="120" t="s">
        <v>1583</v>
      </c>
      <c r="E650" s="140">
        <v>0.0004</v>
      </c>
      <c r="F650" s="140">
        <v>0.000872</v>
      </c>
    </row>
    <row r="651" spans="1:6" ht="15.75">
      <c r="A651" s="124"/>
      <c r="B651" s="101"/>
      <c r="C651" s="112"/>
      <c r="D651" s="120" t="s">
        <v>1584</v>
      </c>
      <c r="E651" s="140">
        <v>0.0003</v>
      </c>
      <c r="F651" s="140">
        <v>0</v>
      </c>
    </row>
    <row r="652" spans="1:6" ht="15.75">
      <c r="A652" s="124"/>
      <c r="B652" s="101"/>
      <c r="C652" s="112"/>
      <c r="D652" s="120" t="s">
        <v>1585</v>
      </c>
      <c r="E652" s="140">
        <v>0.0003</v>
      </c>
      <c r="F652" s="140">
        <v>0.000312</v>
      </c>
    </row>
    <row r="653" spans="1:6" ht="15.75">
      <c r="A653" s="124"/>
      <c r="B653" s="101"/>
      <c r="C653" s="112"/>
      <c r="D653" s="120" t="s">
        <v>1586</v>
      </c>
      <c r="E653" s="140">
        <v>0.0003</v>
      </c>
      <c r="F653" s="140">
        <v>0.000416</v>
      </c>
    </row>
    <row r="654" spans="1:6" ht="15.75">
      <c r="A654" s="124"/>
      <c r="B654" s="101"/>
      <c r="C654" s="112"/>
      <c r="D654" s="120" t="s">
        <v>1587</v>
      </c>
      <c r="E654" s="140">
        <v>0.0003</v>
      </c>
      <c r="F654" s="140">
        <v>0</v>
      </c>
    </row>
    <row r="655" spans="1:6" ht="15.75">
      <c r="A655" s="124"/>
      <c r="B655" s="101"/>
      <c r="C655" s="112"/>
      <c r="D655" s="120" t="s">
        <v>1588</v>
      </c>
      <c r="E655" s="140">
        <v>0.004</v>
      </c>
      <c r="F655" s="140">
        <v>0.00117</v>
      </c>
    </row>
    <row r="656" spans="1:6" ht="15.75">
      <c r="A656" s="124"/>
      <c r="B656" s="101"/>
      <c r="C656" s="112"/>
      <c r="D656" s="120" t="s">
        <v>1589</v>
      </c>
      <c r="E656" s="140">
        <v>0.001</v>
      </c>
      <c r="F656" s="140">
        <v>0.0009</v>
      </c>
    </row>
    <row r="657" spans="1:6" ht="15.75">
      <c r="A657" s="124"/>
      <c r="B657" s="101"/>
      <c r="C657" s="112"/>
      <c r="D657" s="120" t="s">
        <v>1590</v>
      </c>
      <c r="E657" s="140">
        <v>0.004</v>
      </c>
      <c r="F657" s="140">
        <v>0.003211</v>
      </c>
    </row>
    <row r="658" spans="1:6" ht="15.75">
      <c r="A658" s="124"/>
      <c r="B658" s="101"/>
      <c r="C658" s="112"/>
      <c r="D658" s="120" t="s">
        <v>1591</v>
      </c>
      <c r="E658" s="140">
        <v>0.001</v>
      </c>
      <c r="F658" s="140">
        <v>0.0009</v>
      </c>
    </row>
    <row r="659" spans="1:6" ht="15.75">
      <c r="A659" s="124"/>
      <c r="B659" s="101"/>
      <c r="C659" s="112"/>
      <c r="D659" s="120" t="s">
        <v>1592</v>
      </c>
      <c r="E659" s="140">
        <v>0.00165</v>
      </c>
      <c r="F659" s="140">
        <v>0.001062</v>
      </c>
    </row>
    <row r="660" spans="1:6" ht="15.75">
      <c r="A660" s="124"/>
      <c r="B660" s="101"/>
      <c r="C660" s="112"/>
      <c r="D660" s="120" t="s">
        <v>1593</v>
      </c>
      <c r="E660" s="140">
        <v>0.0003</v>
      </c>
      <c r="F660" s="140">
        <v>0</v>
      </c>
    </row>
    <row r="661" spans="1:6" ht="15.75">
      <c r="A661" s="124"/>
      <c r="B661" s="101"/>
      <c r="C661" s="112"/>
      <c r="D661" s="120" t="s">
        <v>1594</v>
      </c>
      <c r="E661" s="140">
        <v>0.00155</v>
      </c>
      <c r="F661" s="140">
        <v>0</v>
      </c>
    </row>
    <row r="662" spans="1:6" ht="15.75">
      <c r="A662" s="124"/>
      <c r="B662" s="101"/>
      <c r="C662" s="112"/>
      <c r="D662" s="120" t="s">
        <v>1595</v>
      </c>
      <c r="E662" s="140">
        <v>0.0075</v>
      </c>
      <c r="F662" s="140">
        <v>0</v>
      </c>
    </row>
    <row r="663" spans="1:6" ht="15.75">
      <c r="A663" s="124"/>
      <c r="B663" s="101"/>
      <c r="C663" s="112"/>
      <c r="D663" s="120" t="s">
        <v>1596</v>
      </c>
      <c r="E663" s="140">
        <v>0</v>
      </c>
      <c r="F663" s="140">
        <v>0</v>
      </c>
    </row>
    <row r="664" spans="1:6" ht="15.75">
      <c r="A664" s="124"/>
      <c r="B664" s="101"/>
      <c r="C664" s="112"/>
      <c r="D664" s="120" t="s">
        <v>1597</v>
      </c>
      <c r="E664" s="140">
        <v>0.0003</v>
      </c>
      <c r="F664" s="140">
        <v>0</v>
      </c>
    </row>
    <row r="665" spans="1:6" ht="15.75">
      <c r="A665" s="124"/>
      <c r="B665" s="101"/>
      <c r="C665" s="112"/>
      <c r="D665" s="120" t="s">
        <v>1598</v>
      </c>
      <c r="E665" s="140">
        <v>0.00184</v>
      </c>
      <c r="F665" s="140">
        <v>0</v>
      </c>
    </row>
    <row r="666" spans="1:6" ht="15.75">
      <c r="A666" s="124"/>
      <c r="B666" s="101"/>
      <c r="C666" s="112"/>
      <c r="D666" s="120" t="s">
        <v>1599</v>
      </c>
      <c r="E666" s="140">
        <v>0.000257</v>
      </c>
      <c r="F666" s="140">
        <v>0.00025</v>
      </c>
    </row>
    <row r="667" spans="1:6" ht="15.75">
      <c r="A667" s="124"/>
      <c r="B667" s="101"/>
      <c r="C667" s="112"/>
      <c r="D667" s="120" t="s">
        <v>1600</v>
      </c>
      <c r="E667" s="140">
        <v>0.00015</v>
      </c>
      <c r="F667" s="140">
        <v>0</v>
      </c>
    </row>
    <row r="668" spans="1:6" ht="15.75">
      <c r="A668" s="124"/>
      <c r="B668" s="101"/>
      <c r="C668" s="112"/>
      <c r="D668" s="120" t="s">
        <v>1601</v>
      </c>
      <c r="E668" s="140">
        <v>0</v>
      </c>
      <c r="F668" s="140">
        <v>0</v>
      </c>
    </row>
    <row r="669" spans="1:6" ht="15.75">
      <c r="A669" s="124"/>
      <c r="B669" s="101"/>
      <c r="C669" s="112"/>
      <c r="D669" s="120" t="s">
        <v>1602</v>
      </c>
      <c r="E669" s="140">
        <v>0</v>
      </c>
      <c r="F669" s="140">
        <v>0</v>
      </c>
    </row>
    <row r="670" spans="1:6" ht="15.75">
      <c r="A670" s="124"/>
      <c r="B670" s="101"/>
      <c r="C670" s="112"/>
      <c r="D670" s="120" t="s">
        <v>1603</v>
      </c>
      <c r="E670" s="140">
        <v>0</v>
      </c>
      <c r="F670" s="140">
        <v>0</v>
      </c>
    </row>
    <row r="671" spans="1:6" ht="15.75">
      <c r="A671" s="124"/>
      <c r="B671" s="101"/>
      <c r="C671" s="112"/>
      <c r="D671" s="120" t="s">
        <v>1604</v>
      </c>
      <c r="E671" s="140">
        <v>0</v>
      </c>
      <c r="F671" s="140">
        <v>0</v>
      </c>
    </row>
    <row r="672" spans="1:6" ht="15.75">
      <c r="A672" s="124"/>
      <c r="B672" s="101"/>
      <c r="C672" s="112"/>
      <c r="D672" s="120" t="s">
        <v>1605</v>
      </c>
      <c r="E672" s="140"/>
      <c r="F672" s="140">
        <v>0</v>
      </c>
    </row>
    <row r="673" spans="1:6" ht="15.75">
      <c r="A673" s="124"/>
      <c r="B673" s="101"/>
      <c r="C673" s="112"/>
      <c r="D673" s="120" t="s">
        <v>1606</v>
      </c>
      <c r="E673" s="140">
        <v>0.0005</v>
      </c>
      <c r="F673" s="140">
        <v>0</v>
      </c>
    </row>
    <row r="674" spans="1:6" ht="15.75">
      <c r="A674" s="124"/>
      <c r="B674" s="101"/>
      <c r="C674" s="112"/>
      <c r="D674" s="120" t="s">
        <v>1607</v>
      </c>
      <c r="E674" s="140">
        <v>0.0005</v>
      </c>
      <c r="F674" s="140">
        <v>0</v>
      </c>
    </row>
    <row r="675" spans="1:6" ht="15.75">
      <c r="A675" s="124"/>
      <c r="B675" s="101"/>
      <c r="C675" s="112"/>
      <c r="D675" s="120" t="s">
        <v>1608</v>
      </c>
      <c r="E675" s="140">
        <v>0.00064</v>
      </c>
      <c r="F675" s="140">
        <v>0.00064</v>
      </c>
    </row>
    <row r="676" spans="1:6" ht="15.75">
      <c r="A676" s="124"/>
      <c r="B676" s="101"/>
      <c r="C676" s="112"/>
      <c r="D676" s="120" t="s">
        <v>1609</v>
      </c>
      <c r="E676" s="140">
        <v>0.0012</v>
      </c>
      <c r="F676" s="140">
        <v>0</v>
      </c>
    </row>
    <row r="677" spans="1:6" ht="15.75">
      <c r="A677" s="124"/>
      <c r="B677" s="101"/>
      <c r="C677" s="112"/>
      <c r="D677" s="120" t="s">
        <v>1610</v>
      </c>
      <c r="E677" s="140">
        <v>0.001773</v>
      </c>
      <c r="F677" s="140">
        <v>0</v>
      </c>
    </row>
    <row r="678" spans="1:6" ht="15.75">
      <c r="A678" s="124"/>
      <c r="B678" s="101"/>
      <c r="C678" s="112"/>
      <c r="D678" s="120" t="s">
        <v>1611</v>
      </c>
      <c r="E678" s="140">
        <v>0</v>
      </c>
      <c r="F678" s="140">
        <v>0</v>
      </c>
    </row>
    <row r="679" spans="1:6" ht="15.75">
      <c r="A679" s="124"/>
      <c r="B679" s="101"/>
      <c r="C679" s="112"/>
      <c r="D679" s="120" t="s">
        <v>1612</v>
      </c>
      <c r="E679" s="140">
        <v>0</v>
      </c>
      <c r="F679" s="140">
        <v>0</v>
      </c>
    </row>
    <row r="680" spans="1:6" ht="15.75">
      <c r="A680" s="124"/>
      <c r="B680" s="101"/>
      <c r="C680" s="112"/>
      <c r="D680" s="121" t="s">
        <v>1613</v>
      </c>
      <c r="E680" s="141">
        <v>0.058</v>
      </c>
      <c r="F680" s="141">
        <v>0.028461</v>
      </c>
    </row>
    <row r="681" spans="1:6" ht="15.75">
      <c r="A681" s="124"/>
      <c r="B681" s="101"/>
      <c r="C681" s="112"/>
      <c r="D681" s="121" t="s">
        <v>1614</v>
      </c>
      <c r="E681" s="141">
        <v>0.297</v>
      </c>
      <c r="F681" s="141">
        <v>0.114378</v>
      </c>
    </row>
    <row r="682" spans="1:6" ht="15.75">
      <c r="A682" s="124"/>
      <c r="B682" s="101"/>
      <c r="C682" s="112"/>
      <c r="D682" s="121" t="s">
        <v>1615</v>
      </c>
      <c r="E682" s="141">
        <v>0.025</v>
      </c>
      <c r="F682" s="141">
        <v>0</v>
      </c>
    </row>
    <row r="683" spans="1:6" ht="15.75">
      <c r="A683" s="124"/>
      <c r="B683" s="101"/>
      <c r="C683" s="112"/>
      <c r="D683" s="120" t="s">
        <v>1616</v>
      </c>
      <c r="E683" s="140">
        <v>0.001</v>
      </c>
      <c r="F683" s="140">
        <v>0</v>
      </c>
    </row>
    <row r="684" spans="1:6" ht="15.75">
      <c r="A684" s="124"/>
      <c r="B684" s="101"/>
      <c r="C684" s="112"/>
      <c r="D684" s="120" t="s">
        <v>1617</v>
      </c>
      <c r="E684" s="140">
        <v>0.01</v>
      </c>
      <c r="F684" s="140">
        <v>0.003353</v>
      </c>
    </row>
    <row r="685" spans="1:6" ht="15.75">
      <c r="A685" s="124"/>
      <c r="B685" s="101"/>
      <c r="C685" s="112"/>
      <c r="D685" s="120" t="s">
        <v>1618</v>
      </c>
      <c r="E685" s="140">
        <v>0.0005</v>
      </c>
      <c r="F685" s="140">
        <v>0</v>
      </c>
    </row>
    <row r="686" spans="1:6" ht="15.75">
      <c r="A686" s="124"/>
      <c r="B686" s="101"/>
      <c r="C686" s="112"/>
      <c r="D686" s="120" t="s">
        <v>1619</v>
      </c>
      <c r="E686" s="140">
        <v>0.0017</v>
      </c>
      <c r="F686" s="140">
        <v>0</v>
      </c>
    </row>
    <row r="687" spans="1:6" ht="15.75">
      <c r="A687" s="124"/>
      <c r="B687" s="101"/>
      <c r="C687" s="112"/>
      <c r="D687" s="120" t="s">
        <v>1620</v>
      </c>
      <c r="E687" s="140">
        <v>0.00021</v>
      </c>
      <c r="F687" s="140">
        <v>0</v>
      </c>
    </row>
    <row r="688" spans="1:6" ht="15.75">
      <c r="A688" s="124"/>
      <c r="B688" s="101"/>
      <c r="C688" s="112"/>
      <c r="D688" s="120" t="s">
        <v>1621</v>
      </c>
      <c r="E688" s="140">
        <v>0.003</v>
      </c>
      <c r="F688" s="140">
        <v>0.00318</v>
      </c>
    </row>
    <row r="689" spans="1:6" ht="15.75">
      <c r="A689" s="124"/>
      <c r="B689" s="101"/>
      <c r="C689" s="112"/>
      <c r="D689" s="120" t="s">
        <v>1622</v>
      </c>
      <c r="E689" s="140">
        <v>0.0005</v>
      </c>
      <c r="F689" s="140">
        <v>0</v>
      </c>
    </row>
    <row r="690" spans="1:6" ht="15.75">
      <c r="A690" s="124"/>
      <c r="B690" s="101"/>
      <c r="C690" s="112"/>
      <c r="D690" s="120" t="s">
        <v>1623</v>
      </c>
      <c r="E690" s="140">
        <v>0</v>
      </c>
      <c r="F690" s="140">
        <v>0</v>
      </c>
    </row>
    <row r="691" spans="1:6" ht="15.75">
      <c r="A691" s="124"/>
      <c r="B691" s="101"/>
      <c r="C691" s="112"/>
      <c r="D691" s="120" t="s">
        <v>1624</v>
      </c>
      <c r="E691" s="140">
        <v>0</v>
      </c>
      <c r="F691" s="140">
        <v>0</v>
      </c>
    </row>
    <row r="692" spans="1:6" ht="15.75">
      <c r="A692" s="124"/>
      <c r="B692" s="101"/>
      <c r="C692" s="112"/>
      <c r="D692" s="120" t="s">
        <v>1625</v>
      </c>
      <c r="E692" s="140">
        <v>0</v>
      </c>
      <c r="F692" s="140">
        <v>0</v>
      </c>
    </row>
    <row r="693" spans="1:6" ht="15.75">
      <c r="A693" s="124"/>
      <c r="B693" s="101"/>
      <c r="C693" s="112"/>
      <c r="D693" s="120" t="s">
        <v>1626</v>
      </c>
      <c r="E693" s="140">
        <v>0.0003</v>
      </c>
      <c r="F693" s="140">
        <v>0</v>
      </c>
    </row>
    <row r="694" spans="1:6" ht="15.75">
      <c r="A694" s="124"/>
      <c r="B694" s="101"/>
      <c r="C694" s="96"/>
      <c r="D694" s="120" t="s">
        <v>1627</v>
      </c>
      <c r="E694" s="140">
        <v>0.000615</v>
      </c>
      <c r="F694" s="140">
        <v>0.000715</v>
      </c>
    </row>
    <row r="695" spans="1:6" ht="15.75">
      <c r="A695" s="124"/>
      <c r="B695" s="101"/>
      <c r="C695" s="95" t="s">
        <v>1628</v>
      </c>
      <c r="D695" s="125" t="s">
        <v>1629</v>
      </c>
      <c r="E695" s="142">
        <v>0</v>
      </c>
      <c r="F695" s="142">
        <v>0</v>
      </c>
    </row>
    <row r="696" spans="1:6" ht="15.75">
      <c r="A696" s="124"/>
      <c r="B696" s="101"/>
      <c r="C696" s="112"/>
      <c r="D696" s="125" t="s">
        <v>1630</v>
      </c>
      <c r="E696" s="142">
        <v>0.00141</v>
      </c>
      <c r="F696" s="142">
        <v>0</v>
      </c>
    </row>
    <row r="697" spans="1:6" ht="15.75">
      <c r="A697" s="124"/>
      <c r="B697" s="101"/>
      <c r="C697" s="112"/>
      <c r="D697" s="125" t="s">
        <v>1631</v>
      </c>
      <c r="E697" s="142">
        <v>0</v>
      </c>
      <c r="F697" s="142">
        <v>0</v>
      </c>
    </row>
    <row r="698" spans="1:6" ht="15.75">
      <c r="A698" s="124"/>
      <c r="B698" s="101"/>
      <c r="C698" s="112"/>
      <c r="D698" s="126" t="s">
        <v>1632</v>
      </c>
      <c r="E698" s="142">
        <v>0</v>
      </c>
      <c r="F698" s="142">
        <v>0.002202</v>
      </c>
    </row>
    <row r="699" spans="1:6" ht="15.75">
      <c r="A699" s="124"/>
      <c r="B699" s="101"/>
      <c r="C699" s="112"/>
      <c r="D699" s="126" t="s">
        <v>1633</v>
      </c>
      <c r="E699" s="142">
        <v>0</v>
      </c>
      <c r="F699" s="142">
        <v>0.000413</v>
      </c>
    </row>
    <row r="700" spans="1:6" ht="15.75">
      <c r="A700" s="127"/>
      <c r="B700" s="86"/>
      <c r="C700" s="112"/>
      <c r="D700" s="126" t="s">
        <v>1634</v>
      </c>
      <c r="E700" s="142">
        <v>0</v>
      </c>
      <c r="F700" s="142">
        <v>0.00322</v>
      </c>
    </row>
    <row r="701" spans="1:6" ht="15.75">
      <c r="A701" s="123">
        <v>467</v>
      </c>
      <c r="B701" s="85" t="s">
        <v>1635</v>
      </c>
      <c r="C701" s="123" t="s">
        <v>1636</v>
      </c>
      <c r="D701" s="125" t="s">
        <v>1637</v>
      </c>
      <c r="E701" s="139">
        <v>0.00025</v>
      </c>
      <c r="F701" s="139">
        <v>0</v>
      </c>
    </row>
    <row r="702" spans="1:6" ht="15.75">
      <c r="A702" s="124"/>
      <c r="B702" s="101"/>
      <c r="C702" s="124"/>
      <c r="D702" s="125" t="s">
        <v>1638</v>
      </c>
      <c r="E702" s="139">
        <v>0.001</v>
      </c>
      <c r="F702" s="139">
        <v>0.00123</v>
      </c>
    </row>
    <row r="703" spans="1:6" ht="15.75">
      <c r="A703" s="124"/>
      <c r="B703" s="101"/>
      <c r="C703" s="124"/>
      <c r="D703" s="125" t="s">
        <v>1639</v>
      </c>
      <c r="E703" s="140">
        <v>0.00158</v>
      </c>
      <c r="F703" s="140">
        <v>0.000912</v>
      </c>
    </row>
    <row r="704" spans="1:6" ht="15.75">
      <c r="A704" s="124"/>
      <c r="B704" s="101"/>
      <c r="C704" s="124"/>
      <c r="D704" s="125" t="s">
        <v>1640</v>
      </c>
      <c r="E704" s="140">
        <v>0</v>
      </c>
      <c r="F704" s="140">
        <v>0</v>
      </c>
    </row>
    <row r="705" spans="1:6" ht="15.75">
      <c r="A705" s="124"/>
      <c r="B705" s="101"/>
      <c r="C705" s="124"/>
      <c r="D705" s="125" t="s">
        <v>1641</v>
      </c>
      <c r="E705" s="140">
        <v>0</v>
      </c>
      <c r="F705" s="140">
        <v>0</v>
      </c>
    </row>
    <row r="706" spans="1:6" ht="15.75">
      <c r="A706" s="124"/>
      <c r="B706" s="101"/>
      <c r="C706" s="124"/>
      <c r="D706" s="125" t="s">
        <v>1642</v>
      </c>
      <c r="E706" s="140">
        <v>0</v>
      </c>
      <c r="F706" s="140">
        <v>0</v>
      </c>
    </row>
    <row r="707" spans="1:6" ht="15.75">
      <c r="A707" s="124"/>
      <c r="B707" s="101"/>
      <c r="C707" s="124"/>
      <c r="D707" s="125" t="s">
        <v>1643</v>
      </c>
      <c r="E707" s="140">
        <v>0</v>
      </c>
      <c r="F707" s="140">
        <v>0</v>
      </c>
    </row>
    <row r="708" spans="1:6" ht="15.75">
      <c r="A708" s="124"/>
      <c r="B708" s="101"/>
      <c r="C708" s="124"/>
      <c r="D708" s="125" t="s">
        <v>1644</v>
      </c>
      <c r="E708" s="140">
        <v>0</v>
      </c>
      <c r="F708" s="140">
        <v>0</v>
      </c>
    </row>
    <row r="709" spans="1:6" ht="15.75">
      <c r="A709" s="124"/>
      <c r="B709" s="101"/>
      <c r="C709" s="124"/>
      <c r="D709" s="125" t="s">
        <v>1645</v>
      </c>
      <c r="E709" s="140">
        <v>0.009</v>
      </c>
      <c r="F709" s="140">
        <v>0.014</v>
      </c>
    </row>
    <row r="710" spans="1:6" ht="15.75">
      <c r="A710" s="124"/>
      <c r="B710" s="101"/>
      <c r="C710" s="124"/>
      <c r="D710" s="125" t="s">
        <v>1646</v>
      </c>
      <c r="E710" s="140">
        <v>0.00055</v>
      </c>
      <c r="F710" s="140">
        <v>0</v>
      </c>
    </row>
    <row r="711" spans="1:6" ht="15.75">
      <c r="A711" s="124"/>
      <c r="B711" s="101"/>
      <c r="C711" s="124"/>
      <c r="D711" s="125" t="s">
        <v>0</v>
      </c>
      <c r="E711" s="140">
        <v>0.0005</v>
      </c>
      <c r="F711" s="140">
        <v>0.0005</v>
      </c>
    </row>
    <row r="712" spans="1:6" ht="15.75">
      <c r="A712" s="124"/>
      <c r="B712" s="101"/>
      <c r="C712" s="124"/>
      <c r="D712" s="125" t="s">
        <v>1</v>
      </c>
      <c r="E712" s="140">
        <v>0</v>
      </c>
      <c r="F712" s="140">
        <v>0</v>
      </c>
    </row>
    <row r="713" spans="1:6" ht="15.75">
      <c r="A713" s="124"/>
      <c r="B713" s="101"/>
      <c r="C713" s="124"/>
      <c r="D713" s="125" t="s">
        <v>2</v>
      </c>
      <c r="E713" s="140">
        <v>0</v>
      </c>
      <c r="F713" s="140">
        <v>0.000145</v>
      </c>
    </row>
    <row r="714" spans="1:6" ht="15.75">
      <c r="A714" s="124"/>
      <c r="B714" s="101"/>
      <c r="C714" s="124"/>
      <c r="D714" s="125" t="s">
        <v>3</v>
      </c>
      <c r="E714" s="140">
        <v>0.00183</v>
      </c>
      <c r="F714" s="140">
        <v>0</v>
      </c>
    </row>
    <row r="715" spans="1:6" ht="15.75">
      <c r="A715" s="124"/>
      <c r="B715" s="101"/>
      <c r="C715" s="124"/>
      <c r="D715" s="125" t="s">
        <v>4</v>
      </c>
      <c r="E715" s="140">
        <v>0</v>
      </c>
      <c r="F715" s="140">
        <v>0</v>
      </c>
    </row>
    <row r="716" spans="1:6" ht="15.75">
      <c r="A716" s="124"/>
      <c r="B716" s="101"/>
      <c r="C716" s="124"/>
      <c r="D716" s="125" t="s">
        <v>5</v>
      </c>
      <c r="E716" s="140">
        <v>0.001</v>
      </c>
      <c r="F716" s="140">
        <v>0</v>
      </c>
    </row>
    <row r="717" spans="1:6" ht="15.75">
      <c r="A717" s="124"/>
      <c r="B717" s="101"/>
      <c r="C717" s="124"/>
      <c r="D717" s="125" t="s">
        <v>6</v>
      </c>
      <c r="E717" s="140">
        <v>0</v>
      </c>
      <c r="F717" s="140">
        <v>0</v>
      </c>
    </row>
    <row r="718" spans="1:6" ht="15.75">
      <c r="A718" s="124"/>
      <c r="B718" s="101"/>
      <c r="C718" s="124"/>
      <c r="D718" s="125" t="s">
        <v>7</v>
      </c>
      <c r="E718" s="140">
        <v>0</v>
      </c>
      <c r="F718" s="140">
        <v>0.011772</v>
      </c>
    </row>
    <row r="719" spans="1:6" ht="15.75">
      <c r="A719" s="124"/>
      <c r="B719" s="101"/>
      <c r="C719" s="124"/>
      <c r="D719" s="125" t="s">
        <v>8</v>
      </c>
      <c r="E719" s="140">
        <v>0</v>
      </c>
      <c r="F719" s="140">
        <v>0.005736</v>
      </c>
    </row>
    <row r="720" spans="1:6" ht="15.75">
      <c r="A720" s="124"/>
      <c r="B720" s="101"/>
      <c r="C720" s="124"/>
      <c r="D720" s="125" t="s">
        <v>9</v>
      </c>
      <c r="E720" s="140">
        <v>0</v>
      </c>
      <c r="F720" s="140">
        <v>0.019495</v>
      </c>
    </row>
    <row r="721" spans="1:6" ht="15.75">
      <c r="A721" s="124"/>
      <c r="B721" s="101"/>
      <c r="C721" s="124"/>
      <c r="D721" s="125" t="s">
        <v>10</v>
      </c>
      <c r="E721" s="140">
        <v>0</v>
      </c>
      <c r="F721" s="140">
        <v>0.008979</v>
      </c>
    </row>
    <row r="722" spans="1:6" ht="15.75">
      <c r="A722" s="124"/>
      <c r="B722" s="101"/>
      <c r="C722" s="124"/>
      <c r="D722" s="125" t="s">
        <v>11</v>
      </c>
      <c r="E722" s="140">
        <v>0</v>
      </c>
      <c r="F722" s="140">
        <v>0.021202</v>
      </c>
    </row>
    <row r="723" spans="1:6" ht="15.75">
      <c r="A723" s="124"/>
      <c r="B723" s="101"/>
      <c r="C723" s="124"/>
      <c r="D723" s="125" t="s">
        <v>12</v>
      </c>
      <c r="E723" s="140">
        <v>0.007</v>
      </c>
      <c r="F723" s="140">
        <v>0.013939</v>
      </c>
    </row>
    <row r="724" spans="1:6" ht="15.75">
      <c r="A724" s="124"/>
      <c r="B724" s="101"/>
      <c r="C724" s="124"/>
      <c r="D724" s="125" t="s">
        <v>13</v>
      </c>
      <c r="E724" s="140">
        <v>0.035</v>
      </c>
      <c r="F724" s="140">
        <v>0.022542</v>
      </c>
    </row>
    <row r="725" spans="1:6" ht="15.75">
      <c r="A725" s="124"/>
      <c r="B725" s="101"/>
      <c r="C725" s="124"/>
      <c r="D725" s="125" t="s">
        <v>14</v>
      </c>
      <c r="E725" s="140">
        <v>0.001</v>
      </c>
      <c r="F725" s="140">
        <v>0</v>
      </c>
    </row>
    <row r="726" spans="1:6" ht="15.75">
      <c r="A726" s="124"/>
      <c r="B726" s="101"/>
      <c r="C726" s="124"/>
      <c r="D726" s="125" t="s">
        <v>1411</v>
      </c>
      <c r="E726" s="140">
        <v>0</v>
      </c>
      <c r="F726" s="140">
        <v>0.0005</v>
      </c>
    </row>
    <row r="727" spans="1:6" ht="15.75">
      <c r="A727" s="127"/>
      <c r="B727" s="86"/>
      <c r="C727" s="127"/>
      <c r="D727" s="117" t="s">
        <v>1354</v>
      </c>
      <c r="E727" s="140">
        <v>0.141104</v>
      </c>
      <c r="F727" s="139">
        <v>0.140078</v>
      </c>
    </row>
    <row r="728" spans="1:6" ht="15.75">
      <c r="A728" s="95">
        <v>468</v>
      </c>
      <c r="B728" s="85" t="s">
        <v>15</v>
      </c>
      <c r="C728" s="95" t="s">
        <v>16</v>
      </c>
      <c r="D728" s="117" t="s">
        <v>17</v>
      </c>
      <c r="E728" s="139">
        <v>0.002</v>
      </c>
      <c r="F728" s="139">
        <v>0.001534</v>
      </c>
    </row>
    <row r="729" spans="1:6" ht="15.75">
      <c r="A729" s="112"/>
      <c r="B729" s="101"/>
      <c r="C729" s="112"/>
      <c r="D729" s="117" t="s">
        <v>18</v>
      </c>
      <c r="E729" s="139">
        <v>0.1392</v>
      </c>
      <c r="F729" s="139">
        <v>0.093933</v>
      </c>
    </row>
    <row r="730" spans="1:6" ht="15.75">
      <c r="A730" s="112"/>
      <c r="B730" s="101"/>
      <c r="C730" s="112"/>
      <c r="D730" s="117" t="s">
        <v>19</v>
      </c>
      <c r="E730" s="139">
        <v>0.0015</v>
      </c>
      <c r="F730" s="139">
        <v>0.000475</v>
      </c>
    </row>
    <row r="731" spans="1:6" ht="15.75">
      <c r="A731" s="112"/>
      <c r="B731" s="101"/>
      <c r="C731" s="112"/>
      <c r="D731" s="120" t="s">
        <v>20</v>
      </c>
      <c r="E731" s="140">
        <v>0.0033</v>
      </c>
      <c r="F731" s="139">
        <v>0.00192</v>
      </c>
    </row>
    <row r="732" spans="1:6" ht="15.75">
      <c r="A732" s="112"/>
      <c r="B732" s="101"/>
      <c r="C732" s="112"/>
      <c r="D732" s="117" t="s">
        <v>21</v>
      </c>
      <c r="E732" s="139">
        <v>0.001</v>
      </c>
      <c r="F732" s="139">
        <v>0.0008</v>
      </c>
    </row>
    <row r="733" spans="1:6" ht="15.75">
      <c r="A733" s="112"/>
      <c r="B733" s="101"/>
      <c r="C733" s="96"/>
      <c r="D733" s="120" t="s">
        <v>1354</v>
      </c>
      <c r="E733" s="140"/>
      <c r="F733" s="139">
        <v>0.011796</v>
      </c>
    </row>
    <row r="734" spans="1:6" ht="15.75">
      <c r="A734" s="112"/>
      <c r="B734" s="101"/>
      <c r="C734" s="123" t="s">
        <v>22</v>
      </c>
      <c r="D734" s="120" t="s">
        <v>23</v>
      </c>
      <c r="E734" s="140">
        <v>0.0009</v>
      </c>
      <c r="F734" s="139">
        <v>0</v>
      </c>
    </row>
    <row r="735" spans="1:6" ht="15.75">
      <c r="A735" s="112"/>
      <c r="B735" s="101"/>
      <c r="C735" s="124"/>
      <c r="D735" s="120" t="s">
        <v>24</v>
      </c>
      <c r="E735" s="140">
        <v>0</v>
      </c>
      <c r="F735" s="139">
        <v>0</v>
      </c>
    </row>
    <row r="736" spans="1:6" ht="15.75">
      <c r="A736" s="112"/>
      <c r="B736" s="101"/>
      <c r="C736" s="124"/>
      <c r="D736" s="120" t="s">
        <v>25</v>
      </c>
      <c r="E736" s="140">
        <v>0.0022</v>
      </c>
      <c r="F736" s="139">
        <v>0.000507</v>
      </c>
    </row>
    <row r="737" spans="1:6" ht="15.75">
      <c r="A737" s="112"/>
      <c r="B737" s="101"/>
      <c r="C737" s="124"/>
      <c r="D737" s="120" t="s">
        <v>26</v>
      </c>
      <c r="E737" s="140">
        <v>0.0001</v>
      </c>
      <c r="F737" s="139">
        <v>0.000138</v>
      </c>
    </row>
    <row r="738" spans="1:6" ht="15.75">
      <c r="A738" s="112"/>
      <c r="B738" s="101"/>
      <c r="C738" s="124"/>
      <c r="D738" s="120" t="s">
        <v>27</v>
      </c>
      <c r="E738" s="140">
        <v>0.0004</v>
      </c>
      <c r="F738" s="139">
        <v>0.00064</v>
      </c>
    </row>
    <row r="739" spans="1:6" ht="15.75">
      <c r="A739" s="112"/>
      <c r="B739" s="101"/>
      <c r="C739" s="124"/>
      <c r="D739" s="120" t="s">
        <v>28</v>
      </c>
      <c r="E739" s="140">
        <v>0.0005</v>
      </c>
      <c r="F739" s="139">
        <v>0.00032</v>
      </c>
    </row>
    <row r="740" spans="1:6" ht="15.75">
      <c r="A740" s="112"/>
      <c r="B740" s="101"/>
      <c r="C740" s="124"/>
      <c r="D740" s="120" t="s">
        <v>29</v>
      </c>
      <c r="E740" s="140">
        <v>0.00022</v>
      </c>
      <c r="F740" s="139">
        <v>4.8E-05</v>
      </c>
    </row>
    <row r="741" spans="1:6" ht="15.75">
      <c r="A741" s="112"/>
      <c r="B741" s="101"/>
      <c r="C741" s="124"/>
      <c r="D741" s="120" t="s">
        <v>30</v>
      </c>
      <c r="E741" s="140">
        <v>0.00225</v>
      </c>
      <c r="F741" s="139">
        <v>0.00192</v>
      </c>
    </row>
    <row r="742" spans="1:6" ht="15.75">
      <c r="A742" s="112"/>
      <c r="B742" s="101"/>
      <c r="C742" s="127"/>
      <c r="D742" s="117" t="s">
        <v>1354</v>
      </c>
      <c r="E742" s="139"/>
      <c r="F742" s="139">
        <v>0.013585</v>
      </c>
    </row>
    <row r="743" spans="1:6" ht="15.75">
      <c r="A743" s="112"/>
      <c r="B743" s="101"/>
      <c r="C743" s="123" t="s">
        <v>31</v>
      </c>
      <c r="D743" s="120" t="s">
        <v>32</v>
      </c>
      <c r="E743" s="140">
        <v>0.003</v>
      </c>
      <c r="F743" s="139">
        <v>0.000819</v>
      </c>
    </row>
    <row r="744" spans="1:6" ht="15.75">
      <c r="A744" s="112"/>
      <c r="B744" s="101"/>
      <c r="C744" s="124"/>
      <c r="D744" s="117" t="s">
        <v>33</v>
      </c>
      <c r="E744" s="139">
        <v>0.002</v>
      </c>
      <c r="F744" s="139">
        <v>0.001</v>
      </c>
    </row>
    <row r="745" spans="1:6" ht="15.75">
      <c r="A745" s="112"/>
      <c r="B745" s="101"/>
      <c r="C745" s="124"/>
      <c r="D745" s="120" t="s">
        <v>34</v>
      </c>
      <c r="E745" s="140">
        <v>0.0022</v>
      </c>
      <c r="F745" s="139">
        <v>0.0005</v>
      </c>
    </row>
    <row r="746" spans="1:6" ht="15.75">
      <c r="A746" s="112"/>
      <c r="B746" s="101"/>
      <c r="C746" s="124"/>
      <c r="D746" s="120" t="s">
        <v>35</v>
      </c>
      <c r="E746" s="140">
        <v>0</v>
      </c>
      <c r="F746" s="139">
        <v>0</v>
      </c>
    </row>
    <row r="747" spans="1:6" ht="15.75">
      <c r="A747" s="112"/>
      <c r="B747" s="101"/>
      <c r="C747" s="124"/>
      <c r="D747" s="120" t="s">
        <v>36</v>
      </c>
      <c r="E747" s="140">
        <v>0</v>
      </c>
      <c r="F747" s="139">
        <v>0</v>
      </c>
    </row>
    <row r="748" spans="1:6" ht="15.75">
      <c r="A748" s="112"/>
      <c r="B748" s="101"/>
      <c r="C748" s="124"/>
      <c r="D748" s="120" t="s">
        <v>37</v>
      </c>
      <c r="E748" s="140">
        <v>0.0008</v>
      </c>
      <c r="F748" s="139">
        <v>0.0008</v>
      </c>
    </row>
    <row r="749" spans="1:6" ht="15.75">
      <c r="A749" s="112"/>
      <c r="B749" s="101"/>
      <c r="C749" s="124"/>
      <c r="D749" s="120" t="s">
        <v>38</v>
      </c>
      <c r="E749" s="140"/>
      <c r="F749" s="139"/>
    </row>
    <row r="750" spans="1:6" ht="15.75">
      <c r="A750" s="112"/>
      <c r="B750" s="101"/>
      <c r="C750" s="124"/>
      <c r="D750" s="120" t="s">
        <v>39</v>
      </c>
      <c r="E750" s="140">
        <v>0.00053</v>
      </c>
      <c r="F750" s="139">
        <v>0.00053</v>
      </c>
    </row>
    <row r="751" spans="1:6" ht="15.75">
      <c r="A751" s="112"/>
      <c r="B751" s="101"/>
      <c r="C751" s="124"/>
      <c r="D751" s="120" t="s">
        <v>40</v>
      </c>
      <c r="E751" s="140">
        <v>0.0005</v>
      </c>
      <c r="F751" s="139">
        <v>0.0005</v>
      </c>
    </row>
    <row r="752" spans="1:6" ht="15.75">
      <c r="A752" s="112"/>
      <c r="B752" s="101"/>
      <c r="C752" s="124"/>
      <c r="D752" s="120" t="s">
        <v>41</v>
      </c>
      <c r="E752" s="140">
        <v>0.0001</v>
      </c>
      <c r="F752" s="139">
        <v>0.0015</v>
      </c>
    </row>
    <row r="753" spans="1:6" ht="15.75">
      <c r="A753" s="112"/>
      <c r="B753" s="101"/>
      <c r="C753" s="124"/>
      <c r="D753" s="120" t="s">
        <v>42</v>
      </c>
      <c r="E753" s="140"/>
      <c r="F753" s="139"/>
    </row>
    <row r="754" spans="1:6" ht="15.75">
      <c r="A754" s="112"/>
      <c r="B754" s="101"/>
      <c r="C754" s="124"/>
      <c r="D754" s="120" t="s">
        <v>43</v>
      </c>
      <c r="E754" s="140">
        <v>0.0017</v>
      </c>
      <c r="F754" s="139">
        <v>0.0006</v>
      </c>
    </row>
    <row r="755" spans="1:6" ht="15.75">
      <c r="A755" s="112"/>
      <c r="B755" s="101"/>
      <c r="C755" s="124"/>
      <c r="D755" s="120" t="s">
        <v>44</v>
      </c>
      <c r="E755" s="140">
        <v>0.002046</v>
      </c>
      <c r="F755" s="139">
        <v>0.002046</v>
      </c>
    </row>
    <row r="756" spans="1:6" ht="15.75">
      <c r="A756" s="112"/>
      <c r="B756" s="101"/>
      <c r="C756" s="124"/>
      <c r="D756" s="120" t="s">
        <v>45</v>
      </c>
      <c r="E756" s="140">
        <v>0.002</v>
      </c>
      <c r="F756" s="139">
        <v>0.000416</v>
      </c>
    </row>
    <row r="757" spans="1:6" ht="15.75">
      <c r="A757" s="112"/>
      <c r="B757" s="101"/>
      <c r="C757" s="124"/>
      <c r="D757" s="120" t="s">
        <v>46</v>
      </c>
      <c r="E757" s="140">
        <v>0.00143</v>
      </c>
      <c r="F757" s="139">
        <v>0.001478</v>
      </c>
    </row>
    <row r="758" spans="1:6" ht="15.75">
      <c r="A758" s="112"/>
      <c r="B758" s="101"/>
      <c r="C758" s="124"/>
      <c r="D758" s="120" t="s">
        <v>47</v>
      </c>
      <c r="E758" s="140">
        <v>0</v>
      </c>
      <c r="F758" s="139">
        <v>0</v>
      </c>
    </row>
    <row r="759" spans="1:6" ht="15.75">
      <c r="A759" s="112"/>
      <c r="B759" s="101"/>
      <c r="C759" s="124"/>
      <c r="D759" s="120" t="s">
        <v>48</v>
      </c>
      <c r="E759" s="140">
        <v>0.0033</v>
      </c>
      <c r="F759" s="139">
        <v>0.0024</v>
      </c>
    </row>
    <row r="760" spans="1:6" ht="15.75">
      <c r="A760" s="112"/>
      <c r="B760" s="101"/>
      <c r="C760" s="124"/>
      <c r="D760" s="120" t="s">
        <v>49</v>
      </c>
      <c r="E760" s="140">
        <v>0.00255</v>
      </c>
      <c r="F760" s="139">
        <v>0.00256</v>
      </c>
    </row>
    <row r="761" spans="1:6" ht="15.75">
      <c r="A761" s="112"/>
      <c r="B761" s="101"/>
      <c r="C761" s="124"/>
      <c r="D761" s="120" t="s">
        <v>50</v>
      </c>
      <c r="E761" s="140">
        <v>0.0015</v>
      </c>
      <c r="F761" s="139">
        <v>0.0144</v>
      </c>
    </row>
    <row r="762" spans="1:6" ht="15.75">
      <c r="A762" s="112"/>
      <c r="B762" s="101"/>
      <c r="C762" s="124"/>
      <c r="D762" s="120" t="s">
        <v>51</v>
      </c>
      <c r="E762" s="140">
        <v>0.005</v>
      </c>
      <c r="F762" s="139">
        <v>0.0024</v>
      </c>
    </row>
    <row r="763" spans="1:6" ht="15.75">
      <c r="A763" s="112"/>
      <c r="B763" s="101"/>
      <c r="C763" s="124"/>
      <c r="D763" s="120" t="s">
        <v>52</v>
      </c>
      <c r="E763" s="140">
        <v>0.0012</v>
      </c>
      <c r="F763" s="139">
        <v>0.0012</v>
      </c>
    </row>
    <row r="764" spans="1:6" ht="15.75">
      <c r="A764" s="112"/>
      <c r="B764" s="101"/>
      <c r="C764" s="124"/>
      <c r="D764" s="120" t="s">
        <v>53</v>
      </c>
      <c r="E764" s="140">
        <v>0.002</v>
      </c>
      <c r="F764" s="139">
        <v>0.00192</v>
      </c>
    </row>
    <row r="765" spans="1:6" ht="15.75">
      <c r="A765" s="112"/>
      <c r="B765" s="101"/>
      <c r="C765" s="124"/>
      <c r="D765" s="120" t="s">
        <v>54</v>
      </c>
      <c r="E765" s="140">
        <v>0.0055</v>
      </c>
      <c r="F765" s="139">
        <v>0.0032</v>
      </c>
    </row>
    <row r="766" spans="1:6" ht="15.75">
      <c r="A766" s="112"/>
      <c r="B766" s="101"/>
      <c r="C766" s="124"/>
      <c r="D766" s="120" t="s">
        <v>55</v>
      </c>
      <c r="E766" s="140">
        <v>0.00315</v>
      </c>
      <c r="F766" s="139">
        <v>0.00288</v>
      </c>
    </row>
    <row r="767" spans="1:6" ht="15.75">
      <c r="A767" s="96"/>
      <c r="B767" s="86"/>
      <c r="C767" s="127"/>
      <c r="D767" s="126" t="s">
        <v>1354</v>
      </c>
      <c r="E767" s="142">
        <v>0.184361</v>
      </c>
      <c r="F767" s="142">
        <v>0.134799</v>
      </c>
    </row>
    <row r="768" spans="1:6" ht="15.75">
      <c r="A768" s="123">
        <v>469</v>
      </c>
      <c r="B768" s="85" t="s">
        <v>56</v>
      </c>
      <c r="C768" s="123" t="s">
        <v>57</v>
      </c>
      <c r="D768" s="117" t="s">
        <v>58</v>
      </c>
      <c r="E768" s="139">
        <v>0.177</v>
      </c>
      <c r="F768" s="139">
        <v>0.018751</v>
      </c>
    </row>
    <row r="769" spans="1:6" ht="15.75">
      <c r="A769" s="124"/>
      <c r="B769" s="101"/>
      <c r="C769" s="124"/>
      <c r="D769" s="117" t="s">
        <v>1411</v>
      </c>
      <c r="E769" s="139">
        <v>0.001</v>
      </c>
      <c r="F769" s="139">
        <v>0.0025</v>
      </c>
    </row>
    <row r="770" spans="1:6" ht="15.75">
      <c r="A770" s="124"/>
      <c r="B770" s="101"/>
      <c r="C770" s="124"/>
      <c r="D770" s="117" t="s">
        <v>59</v>
      </c>
      <c r="E770" s="139">
        <v>0</v>
      </c>
      <c r="F770" s="139">
        <v>0</v>
      </c>
    </row>
    <row r="771" spans="1:6" ht="15.75">
      <c r="A771" s="124"/>
      <c r="B771" s="101"/>
      <c r="C771" s="124"/>
      <c r="D771" s="117" t="s">
        <v>60</v>
      </c>
      <c r="E771" s="139">
        <v>0</v>
      </c>
      <c r="F771" s="139">
        <v>0</v>
      </c>
    </row>
    <row r="772" spans="1:6" ht="15.75">
      <c r="A772" s="124"/>
      <c r="B772" s="101"/>
      <c r="C772" s="124"/>
      <c r="D772" s="120" t="s">
        <v>61</v>
      </c>
      <c r="E772" s="139">
        <v>0.01</v>
      </c>
      <c r="F772" s="139">
        <v>0</v>
      </c>
    </row>
    <row r="773" spans="1:6" ht="15.75">
      <c r="A773" s="124"/>
      <c r="B773" s="101"/>
      <c r="C773" s="124"/>
      <c r="D773" s="120" t="s">
        <v>62</v>
      </c>
      <c r="E773" s="139">
        <v>0.0002</v>
      </c>
      <c r="F773" s="139">
        <v>0</v>
      </c>
    </row>
    <row r="774" spans="1:6" ht="15.75">
      <c r="A774" s="124"/>
      <c r="B774" s="101"/>
      <c r="C774" s="124"/>
      <c r="D774" s="120" t="s">
        <v>63</v>
      </c>
      <c r="E774" s="139">
        <v>0.0009</v>
      </c>
      <c r="F774" s="139">
        <v>0</v>
      </c>
    </row>
    <row r="775" spans="1:6" ht="15.75">
      <c r="A775" s="124"/>
      <c r="B775" s="101"/>
      <c r="C775" s="124"/>
      <c r="D775" s="120" t="s">
        <v>64</v>
      </c>
      <c r="E775" s="139">
        <v>0.00023</v>
      </c>
      <c r="F775" s="139">
        <v>0.0003</v>
      </c>
    </row>
    <row r="776" spans="1:6" ht="15.75">
      <c r="A776" s="124"/>
      <c r="B776" s="101"/>
      <c r="C776" s="124"/>
      <c r="D776" s="120" t="s">
        <v>65</v>
      </c>
      <c r="E776" s="139">
        <v>0</v>
      </c>
      <c r="F776" s="139">
        <v>0</v>
      </c>
    </row>
    <row r="777" spans="1:6" ht="15.75">
      <c r="A777" s="124"/>
      <c r="B777" s="101"/>
      <c r="C777" s="124"/>
      <c r="D777" s="120" t="s">
        <v>66</v>
      </c>
      <c r="E777" s="139">
        <v>0.000912</v>
      </c>
      <c r="F777" s="139">
        <v>0.001</v>
      </c>
    </row>
    <row r="778" spans="1:6" ht="15.75">
      <c r="A778" s="124"/>
      <c r="B778" s="101"/>
      <c r="C778" s="124"/>
      <c r="D778" s="120" t="s">
        <v>67</v>
      </c>
      <c r="E778" s="139">
        <v>0.000894</v>
      </c>
      <c r="F778" s="139">
        <v>0.00088</v>
      </c>
    </row>
    <row r="779" spans="1:6" ht="15.75">
      <c r="A779" s="124"/>
      <c r="B779" s="101"/>
      <c r="C779" s="124"/>
      <c r="D779" s="120" t="s">
        <v>68</v>
      </c>
      <c r="E779" s="139">
        <v>0.000144</v>
      </c>
      <c r="F779" s="139"/>
    </row>
    <row r="780" spans="1:6" ht="15.75">
      <c r="A780" s="124"/>
      <c r="B780" s="101"/>
      <c r="C780" s="124"/>
      <c r="D780" s="120" t="s">
        <v>69</v>
      </c>
      <c r="E780" s="139">
        <v>7.2E-05</v>
      </c>
      <c r="F780" s="139"/>
    </row>
    <row r="781" spans="1:6" ht="15.75">
      <c r="A781" s="124"/>
      <c r="B781" s="101"/>
      <c r="C781" s="124"/>
      <c r="D781" s="120" t="s">
        <v>70</v>
      </c>
      <c r="E781" s="139">
        <v>0.00012</v>
      </c>
      <c r="F781" s="139"/>
    </row>
    <row r="782" spans="1:6" ht="15.75">
      <c r="A782" s="124"/>
      <c r="B782" s="101"/>
      <c r="C782" s="124"/>
      <c r="D782" s="120" t="s">
        <v>71</v>
      </c>
      <c r="E782" s="139"/>
      <c r="F782" s="139">
        <v>0.0005</v>
      </c>
    </row>
    <row r="783" spans="1:6" ht="15.75">
      <c r="A783" s="124"/>
      <c r="B783" s="101"/>
      <c r="C783" s="124"/>
      <c r="D783" s="120" t="s">
        <v>72</v>
      </c>
      <c r="E783" s="139"/>
      <c r="F783" s="139">
        <v>0</v>
      </c>
    </row>
    <row r="784" spans="1:6" ht="15.75">
      <c r="A784" s="124"/>
      <c r="B784" s="101"/>
      <c r="C784" s="124"/>
      <c r="D784" s="120" t="s">
        <v>73</v>
      </c>
      <c r="E784" s="139">
        <v>0.0002</v>
      </c>
      <c r="F784" s="139">
        <v>0.0002</v>
      </c>
    </row>
    <row r="785" spans="1:6" ht="15.75">
      <c r="A785" s="124"/>
      <c r="B785" s="101"/>
      <c r="C785" s="124"/>
      <c r="D785" s="120" t="s">
        <v>74</v>
      </c>
      <c r="E785" s="139">
        <v>0</v>
      </c>
      <c r="F785" s="139">
        <v>0.001</v>
      </c>
    </row>
    <row r="786" spans="1:6" ht="15.75">
      <c r="A786" s="124"/>
      <c r="B786" s="101"/>
      <c r="C786" s="124"/>
      <c r="D786" s="120" t="s">
        <v>75</v>
      </c>
      <c r="E786" s="139">
        <v>0</v>
      </c>
      <c r="F786" s="139">
        <v>0</v>
      </c>
    </row>
    <row r="787" spans="1:6" ht="15.75">
      <c r="A787" s="124"/>
      <c r="B787" s="101"/>
      <c r="C787" s="124"/>
      <c r="D787" s="120" t="s">
        <v>76</v>
      </c>
      <c r="E787" s="139">
        <v>0.0003</v>
      </c>
      <c r="F787" s="139">
        <v>0</v>
      </c>
    </row>
    <row r="788" spans="1:6" ht="15.75">
      <c r="A788" s="124"/>
      <c r="B788" s="101"/>
      <c r="C788" s="124"/>
      <c r="D788" s="120" t="s">
        <v>77</v>
      </c>
      <c r="E788" s="139">
        <v>0.0001</v>
      </c>
      <c r="F788" s="139">
        <v>0</v>
      </c>
    </row>
    <row r="789" spans="1:6" ht="15.75">
      <c r="A789" s="124"/>
      <c r="B789" s="101"/>
      <c r="C789" s="124"/>
      <c r="D789" s="120" t="s">
        <v>78</v>
      </c>
      <c r="E789" s="139">
        <v>0.001</v>
      </c>
      <c r="F789" s="139">
        <v>0</v>
      </c>
    </row>
    <row r="790" spans="1:6" ht="15.75">
      <c r="A790" s="124"/>
      <c r="B790" s="101"/>
      <c r="C790" s="124"/>
      <c r="D790" s="120" t="s">
        <v>79</v>
      </c>
      <c r="E790" s="139">
        <v>0</v>
      </c>
      <c r="F790" s="139">
        <v>0</v>
      </c>
    </row>
    <row r="791" spans="1:6" ht="15.75">
      <c r="A791" s="124"/>
      <c r="B791" s="101"/>
      <c r="C791" s="124"/>
      <c r="D791" s="120" t="s">
        <v>80</v>
      </c>
      <c r="E791" s="139">
        <v>0.353</v>
      </c>
      <c r="F791" s="139">
        <v>0.216</v>
      </c>
    </row>
    <row r="792" spans="1:6" ht="15.75">
      <c r="A792" s="124"/>
      <c r="B792" s="101"/>
      <c r="C792" s="124"/>
      <c r="D792" s="120" t="s">
        <v>81</v>
      </c>
      <c r="E792" s="139">
        <v>0.00025</v>
      </c>
      <c r="F792" s="139">
        <v>0</v>
      </c>
    </row>
    <row r="793" spans="1:6" ht="15.75">
      <c r="A793" s="124"/>
      <c r="B793" s="101"/>
      <c r="C793" s="124"/>
      <c r="D793" s="120" t="s">
        <v>82</v>
      </c>
      <c r="E793" s="139">
        <v>0.0022</v>
      </c>
      <c r="F793" s="139">
        <v>0.001</v>
      </c>
    </row>
    <row r="794" spans="1:6" ht="15.75">
      <c r="A794" s="124"/>
      <c r="B794" s="101"/>
      <c r="C794" s="124"/>
      <c r="D794" s="120" t="s">
        <v>83</v>
      </c>
      <c r="E794" s="139"/>
      <c r="F794" s="139">
        <v>0</v>
      </c>
    </row>
    <row r="795" spans="1:6" ht="15.75">
      <c r="A795" s="124"/>
      <c r="B795" s="101"/>
      <c r="C795" s="124"/>
      <c r="D795" s="120" t="s">
        <v>84</v>
      </c>
      <c r="E795" s="139">
        <v>0.0013</v>
      </c>
      <c r="F795" s="139">
        <v>0</v>
      </c>
    </row>
    <row r="796" spans="1:6" ht="15.75">
      <c r="A796" s="124"/>
      <c r="B796" s="101"/>
      <c r="C796" s="124"/>
      <c r="D796" s="120" t="s">
        <v>85</v>
      </c>
      <c r="E796" s="139">
        <v>0.005</v>
      </c>
      <c r="F796" s="139">
        <v>0.002269</v>
      </c>
    </row>
    <row r="797" spans="1:6" ht="15.75">
      <c r="A797" s="124"/>
      <c r="B797" s="101"/>
      <c r="C797" s="124"/>
      <c r="D797" s="120" t="s">
        <v>86</v>
      </c>
      <c r="E797" s="139">
        <v>0.0006</v>
      </c>
      <c r="F797" s="139">
        <v>0.000115</v>
      </c>
    </row>
    <row r="798" spans="1:6" ht="15.75">
      <c r="A798" s="124"/>
      <c r="B798" s="101"/>
      <c r="C798" s="124"/>
      <c r="D798" s="120" t="s">
        <v>87</v>
      </c>
      <c r="E798" s="139">
        <v>0.095</v>
      </c>
      <c r="F798" s="139">
        <v>0.065</v>
      </c>
    </row>
    <row r="799" spans="1:6" ht="15.75">
      <c r="A799" s="124"/>
      <c r="B799" s="101"/>
      <c r="C799" s="124"/>
      <c r="D799" s="120" t="s">
        <v>88</v>
      </c>
      <c r="E799" s="139">
        <v>0</v>
      </c>
      <c r="F799" s="139">
        <v>0.149</v>
      </c>
    </row>
    <row r="800" spans="1:6" ht="15.75">
      <c r="A800" s="124"/>
      <c r="B800" s="101"/>
      <c r="C800" s="124"/>
      <c r="D800" s="120" t="s">
        <v>89</v>
      </c>
      <c r="E800" s="139">
        <v>0</v>
      </c>
      <c r="F800" s="139">
        <v>0</v>
      </c>
    </row>
    <row r="801" spans="1:6" ht="15.75">
      <c r="A801" s="124"/>
      <c r="B801" s="101"/>
      <c r="C801" s="124"/>
      <c r="D801" s="120" t="s">
        <v>90</v>
      </c>
      <c r="E801" s="139">
        <v>0.0034</v>
      </c>
      <c r="F801" s="139">
        <v>0.001</v>
      </c>
    </row>
    <row r="802" spans="1:6" ht="15.75">
      <c r="A802" s="124"/>
      <c r="B802" s="101"/>
      <c r="C802" s="124"/>
      <c r="D802" s="120" t="s">
        <v>91</v>
      </c>
      <c r="E802" s="139">
        <v>0.1</v>
      </c>
      <c r="F802" s="139">
        <v>0.1</v>
      </c>
    </row>
    <row r="803" spans="1:6" ht="15.75">
      <c r="A803" s="124"/>
      <c r="B803" s="101"/>
      <c r="C803" s="124"/>
      <c r="D803" s="120" t="s">
        <v>92</v>
      </c>
      <c r="E803" s="139">
        <v>0.094</v>
      </c>
      <c r="F803" s="139">
        <v>0.049</v>
      </c>
    </row>
    <row r="804" spans="1:6" ht="15.75">
      <c r="A804" s="124"/>
      <c r="B804" s="101"/>
      <c r="C804" s="124"/>
      <c r="D804" s="120" t="s">
        <v>93</v>
      </c>
      <c r="E804" s="139">
        <v>0.042</v>
      </c>
      <c r="F804" s="139">
        <v>0.0795</v>
      </c>
    </row>
    <row r="805" spans="1:6" ht="15.75">
      <c r="A805" s="124"/>
      <c r="B805" s="101"/>
      <c r="C805" s="124"/>
      <c r="D805" s="120" t="s">
        <v>94</v>
      </c>
      <c r="E805" s="139">
        <v>0</v>
      </c>
      <c r="F805" s="139">
        <v>0.0015</v>
      </c>
    </row>
    <row r="806" spans="1:6" ht="15.75">
      <c r="A806" s="124"/>
      <c r="B806" s="101"/>
      <c r="C806" s="124"/>
      <c r="D806" s="120" t="s">
        <v>95</v>
      </c>
      <c r="E806" s="139">
        <v>0.00199</v>
      </c>
      <c r="F806" s="139">
        <v>0.001</v>
      </c>
    </row>
    <row r="807" spans="1:6" ht="15.75">
      <c r="A807" s="124"/>
      <c r="B807" s="101"/>
      <c r="C807" s="124"/>
      <c r="D807" s="120" t="s">
        <v>96</v>
      </c>
      <c r="E807" s="139">
        <v>0.01</v>
      </c>
      <c r="F807" s="139">
        <v>0</v>
      </c>
    </row>
    <row r="808" spans="1:6" ht="15.75">
      <c r="A808" s="127"/>
      <c r="B808" s="86"/>
      <c r="C808" s="127"/>
      <c r="D808" s="117" t="s">
        <v>1354</v>
      </c>
      <c r="E808" s="139">
        <v>0.553105</v>
      </c>
      <c r="F808" s="139">
        <v>0.495049</v>
      </c>
    </row>
    <row r="809" spans="1:6" ht="15.75">
      <c r="A809" s="123">
        <v>470</v>
      </c>
      <c r="B809" s="85" t="s">
        <v>97</v>
      </c>
      <c r="C809" s="95" t="s">
        <v>98</v>
      </c>
      <c r="D809" s="117" t="s">
        <v>99</v>
      </c>
      <c r="E809" s="139">
        <v>0.17</v>
      </c>
      <c r="F809" s="139">
        <v>0.091861</v>
      </c>
    </row>
    <row r="810" spans="1:6" ht="15.75">
      <c r="A810" s="124"/>
      <c r="B810" s="101"/>
      <c r="C810" s="112"/>
      <c r="D810" s="117" t="s">
        <v>100</v>
      </c>
      <c r="E810" s="139">
        <v>0</v>
      </c>
      <c r="F810" s="139">
        <v>0</v>
      </c>
    </row>
    <row r="811" spans="1:6" ht="15.75">
      <c r="A811" s="124"/>
      <c r="B811" s="101"/>
      <c r="C811" s="112"/>
      <c r="D811" s="117" t="s">
        <v>101</v>
      </c>
      <c r="E811" s="139">
        <v>0.018</v>
      </c>
      <c r="F811" s="139">
        <v>0</v>
      </c>
    </row>
    <row r="812" spans="1:6" ht="15.75">
      <c r="A812" s="124"/>
      <c r="B812" s="101"/>
      <c r="C812" s="112"/>
      <c r="D812" s="117" t="s">
        <v>102</v>
      </c>
      <c r="E812" s="139">
        <v>0</v>
      </c>
      <c r="F812" s="139">
        <v>0</v>
      </c>
    </row>
    <row r="813" spans="1:6" ht="15.75">
      <c r="A813" s="124"/>
      <c r="B813" s="101"/>
      <c r="C813" s="112"/>
      <c r="D813" s="117" t="s">
        <v>103</v>
      </c>
      <c r="E813" s="139">
        <v>0</v>
      </c>
      <c r="F813" s="139">
        <v>0</v>
      </c>
    </row>
    <row r="814" spans="1:6" ht="15.75">
      <c r="A814" s="124"/>
      <c r="B814" s="101"/>
      <c r="C814" s="112"/>
      <c r="D814" s="117" t="s">
        <v>104</v>
      </c>
      <c r="E814" s="139">
        <v>0.13</v>
      </c>
      <c r="F814" s="139">
        <v>0.082213</v>
      </c>
    </row>
    <row r="815" spans="1:6" ht="15.75">
      <c r="A815" s="124"/>
      <c r="B815" s="101"/>
      <c r="C815" s="112"/>
      <c r="D815" s="117" t="s">
        <v>105</v>
      </c>
      <c r="E815" s="139">
        <v>0.021</v>
      </c>
      <c r="F815" s="139">
        <v>0</v>
      </c>
    </row>
    <row r="816" spans="1:6" ht="15.75">
      <c r="A816" s="124"/>
      <c r="B816" s="101"/>
      <c r="C816" s="112"/>
      <c r="D816" s="117" t="s">
        <v>106</v>
      </c>
      <c r="E816" s="139">
        <v>0</v>
      </c>
      <c r="F816" s="139">
        <v>0</v>
      </c>
    </row>
    <row r="817" spans="1:6" ht="15.75">
      <c r="A817" s="124"/>
      <c r="B817" s="101"/>
      <c r="C817" s="112"/>
      <c r="D817" s="117" t="s">
        <v>107</v>
      </c>
      <c r="E817" s="139">
        <v>0.0026</v>
      </c>
      <c r="F817" s="139">
        <v>0</v>
      </c>
    </row>
    <row r="818" spans="1:6" ht="15.75">
      <c r="A818" s="124"/>
      <c r="B818" s="101"/>
      <c r="C818" s="112"/>
      <c r="D818" s="117" t="s">
        <v>108</v>
      </c>
      <c r="E818" s="139">
        <v>0.001</v>
      </c>
      <c r="F818" s="139">
        <v>0</v>
      </c>
    </row>
    <row r="819" spans="1:6" ht="15.75">
      <c r="A819" s="124"/>
      <c r="B819" s="101"/>
      <c r="C819" s="112"/>
      <c r="D819" s="117" t="s">
        <v>109</v>
      </c>
      <c r="E819" s="139">
        <v>0</v>
      </c>
      <c r="F819" s="139">
        <v>0</v>
      </c>
    </row>
    <row r="820" spans="1:6" ht="15.75">
      <c r="A820" s="124"/>
      <c r="B820" s="101"/>
      <c r="C820" s="112"/>
      <c r="D820" s="117" t="s">
        <v>110</v>
      </c>
      <c r="E820" s="139">
        <v>0</v>
      </c>
      <c r="F820" s="139">
        <v>0</v>
      </c>
    </row>
    <row r="821" spans="1:6" ht="15.75">
      <c r="A821" s="124"/>
      <c r="B821" s="101"/>
      <c r="C821" s="112"/>
      <c r="D821" s="117" t="s">
        <v>111</v>
      </c>
      <c r="E821" s="139">
        <v>0</v>
      </c>
      <c r="F821" s="139">
        <v>0</v>
      </c>
    </row>
    <row r="822" spans="1:6" ht="15.75">
      <c r="A822" s="124"/>
      <c r="B822" s="101"/>
      <c r="C822" s="112"/>
      <c r="D822" s="117" t="s">
        <v>112</v>
      </c>
      <c r="E822" s="139">
        <v>0</v>
      </c>
      <c r="F822" s="139">
        <v>0</v>
      </c>
    </row>
    <row r="823" spans="1:6" ht="15.75">
      <c r="A823" s="124"/>
      <c r="B823" s="101"/>
      <c r="C823" s="112"/>
      <c r="D823" s="117" t="s">
        <v>113</v>
      </c>
      <c r="E823" s="139">
        <v>0</v>
      </c>
      <c r="F823" s="139">
        <v>0</v>
      </c>
    </row>
    <row r="824" spans="1:6" ht="15.75">
      <c r="A824" s="124"/>
      <c r="B824" s="101"/>
      <c r="C824" s="112"/>
      <c r="D824" s="117" t="s">
        <v>114</v>
      </c>
      <c r="E824" s="139">
        <v>0.0005</v>
      </c>
      <c r="F824" s="139">
        <v>0</v>
      </c>
    </row>
    <row r="825" spans="1:6" ht="15.75">
      <c r="A825" s="124"/>
      <c r="B825" s="101"/>
      <c r="C825" s="112"/>
      <c r="D825" s="117" t="s">
        <v>115</v>
      </c>
      <c r="E825" s="139">
        <v>0</v>
      </c>
      <c r="F825" s="139">
        <v>0</v>
      </c>
    </row>
    <row r="826" spans="1:6" ht="15.75">
      <c r="A826" s="124"/>
      <c r="B826" s="101"/>
      <c r="C826" s="112"/>
      <c r="D826" s="117" t="s">
        <v>116</v>
      </c>
      <c r="E826" s="139">
        <v>0.001</v>
      </c>
      <c r="F826" s="139">
        <v>0</v>
      </c>
    </row>
    <row r="827" spans="1:6" ht="15.75">
      <c r="A827" s="124"/>
      <c r="B827" s="101"/>
      <c r="C827" s="112"/>
      <c r="D827" s="117" t="s">
        <v>117</v>
      </c>
      <c r="E827" s="139">
        <v>0.01</v>
      </c>
      <c r="F827" s="139">
        <v>0.003127</v>
      </c>
    </row>
    <row r="828" spans="1:6" ht="15.75">
      <c r="A828" s="124"/>
      <c r="B828" s="101"/>
      <c r="C828" s="112"/>
      <c r="D828" s="117" t="s">
        <v>118</v>
      </c>
      <c r="E828" s="139">
        <v>0.019</v>
      </c>
      <c r="F828" s="139">
        <v>0.0279</v>
      </c>
    </row>
    <row r="829" spans="1:6" ht="15.75">
      <c r="A829" s="124"/>
      <c r="B829" s="101"/>
      <c r="C829" s="112"/>
      <c r="D829" s="117" t="s">
        <v>119</v>
      </c>
      <c r="E829" s="139">
        <v>0.048</v>
      </c>
      <c r="F829" s="139">
        <v>0.059</v>
      </c>
    </row>
    <row r="830" spans="1:6" ht="15.75">
      <c r="A830" s="124"/>
      <c r="B830" s="101"/>
      <c r="C830" s="112"/>
      <c r="D830" s="117" t="s">
        <v>120</v>
      </c>
      <c r="E830" s="139">
        <v>0</v>
      </c>
      <c r="F830" s="139">
        <v>0</v>
      </c>
    </row>
    <row r="831" spans="1:6" ht="15.75">
      <c r="A831" s="124"/>
      <c r="B831" s="101"/>
      <c r="C831" s="112"/>
      <c r="D831" s="117" t="s">
        <v>121</v>
      </c>
      <c r="E831" s="139">
        <v>0</v>
      </c>
      <c r="F831" s="139">
        <v>0</v>
      </c>
    </row>
    <row r="832" spans="1:6" ht="15.75">
      <c r="A832" s="124"/>
      <c r="B832" s="101"/>
      <c r="C832" s="112"/>
      <c r="D832" s="117" t="s">
        <v>122</v>
      </c>
      <c r="E832" s="139">
        <v>0</v>
      </c>
      <c r="F832" s="139">
        <v>0</v>
      </c>
    </row>
    <row r="833" spans="1:6" ht="15.75">
      <c r="A833" s="124"/>
      <c r="B833" s="101"/>
      <c r="C833" s="112"/>
      <c r="D833" s="117" t="s">
        <v>123</v>
      </c>
      <c r="E833" s="139">
        <v>0.0005</v>
      </c>
      <c r="F833" s="139">
        <v>0</v>
      </c>
    </row>
    <row r="834" spans="1:6" ht="15.75">
      <c r="A834" s="124"/>
      <c r="B834" s="101"/>
      <c r="C834" s="112"/>
      <c r="D834" s="117" t="s">
        <v>124</v>
      </c>
      <c r="E834" s="139">
        <v>0</v>
      </c>
      <c r="F834" s="139">
        <v>0</v>
      </c>
    </row>
    <row r="835" spans="1:6" ht="15.75">
      <c r="A835" s="124"/>
      <c r="B835" s="101"/>
      <c r="C835" s="112"/>
      <c r="D835" s="117" t="s">
        <v>125</v>
      </c>
      <c r="E835" s="139">
        <v>0.0001</v>
      </c>
      <c r="F835" s="139"/>
    </row>
    <row r="836" spans="1:6" ht="15.75">
      <c r="A836" s="124"/>
      <c r="B836" s="101"/>
      <c r="C836" s="112"/>
      <c r="D836" s="117" t="s">
        <v>126</v>
      </c>
      <c r="E836" s="139">
        <v>0</v>
      </c>
      <c r="F836" s="139">
        <v>0</v>
      </c>
    </row>
    <row r="837" spans="1:6" ht="15.75">
      <c r="A837" s="124"/>
      <c r="B837" s="101"/>
      <c r="C837" s="112"/>
      <c r="D837" s="117" t="s">
        <v>127</v>
      </c>
      <c r="E837" s="139">
        <v>0</v>
      </c>
      <c r="F837" s="139">
        <v>0</v>
      </c>
    </row>
    <row r="838" spans="1:6" ht="15.75">
      <c r="A838" s="124"/>
      <c r="B838" s="101"/>
      <c r="C838" s="112"/>
      <c r="D838" s="117" t="s">
        <v>128</v>
      </c>
      <c r="E838" s="139">
        <v>0</v>
      </c>
      <c r="F838" s="139">
        <v>0</v>
      </c>
    </row>
    <row r="839" spans="1:6" ht="15.75">
      <c r="A839" s="124"/>
      <c r="B839" s="101"/>
      <c r="C839" s="112"/>
      <c r="D839" s="117" t="s">
        <v>129</v>
      </c>
      <c r="E839" s="139">
        <v>0</v>
      </c>
      <c r="F839" s="139">
        <v>0</v>
      </c>
    </row>
    <row r="840" spans="1:6" ht="15.75">
      <c r="A840" s="124"/>
      <c r="B840" s="101"/>
      <c r="C840" s="112"/>
      <c r="D840" s="117" t="s">
        <v>130</v>
      </c>
      <c r="E840" s="139">
        <v>0</v>
      </c>
      <c r="F840" s="139">
        <v>0</v>
      </c>
    </row>
    <row r="841" spans="1:6" ht="15.75">
      <c r="A841" s="124"/>
      <c r="B841" s="101"/>
      <c r="C841" s="112"/>
      <c r="D841" s="117" t="s">
        <v>131</v>
      </c>
      <c r="E841" s="139">
        <v>0</v>
      </c>
      <c r="F841" s="139">
        <v>0</v>
      </c>
    </row>
    <row r="842" spans="1:6" ht="15.75">
      <c r="A842" s="124"/>
      <c r="B842" s="101"/>
      <c r="C842" s="112"/>
      <c r="D842" s="117" t="s">
        <v>132</v>
      </c>
      <c r="E842" s="139">
        <v>0</v>
      </c>
      <c r="F842" s="139">
        <v>0</v>
      </c>
    </row>
    <row r="843" spans="1:6" ht="15.75">
      <c r="A843" s="124"/>
      <c r="B843" s="101"/>
      <c r="C843" s="112"/>
      <c r="D843" s="117" t="s">
        <v>133</v>
      </c>
      <c r="E843" s="139">
        <v>0.002</v>
      </c>
      <c r="F843" s="139">
        <v>0</v>
      </c>
    </row>
    <row r="844" spans="1:6" ht="15.75">
      <c r="A844" s="124"/>
      <c r="B844" s="101"/>
      <c r="C844" s="112"/>
      <c r="D844" s="117" t="s">
        <v>134</v>
      </c>
      <c r="E844" s="139">
        <v>0</v>
      </c>
      <c r="F844" s="139">
        <v>0</v>
      </c>
    </row>
    <row r="845" spans="1:6" ht="15.75">
      <c r="A845" s="124"/>
      <c r="B845" s="101"/>
      <c r="C845" s="112"/>
      <c r="D845" s="117" t="s">
        <v>135</v>
      </c>
      <c r="E845" s="139">
        <v>0.001</v>
      </c>
      <c r="F845" s="139">
        <v>0</v>
      </c>
    </row>
    <row r="846" spans="1:6" ht="15.75">
      <c r="A846" s="124"/>
      <c r="B846" s="101"/>
      <c r="C846" s="112"/>
      <c r="D846" s="117" t="s">
        <v>136</v>
      </c>
      <c r="E846" s="139">
        <v>0</v>
      </c>
      <c r="F846" s="139">
        <v>0</v>
      </c>
    </row>
    <row r="847" spans="1:6" ht="15.75">
      <c r="A847" s="124"/>
      <c r="B847" s="101"/>
      <c r="C847" s="112"/>
      <c r="D847" s="117" t="s">
        <v>137</v>
      </c>
      <c r="E847" s="139">
        <v>0.0013</v>
      </c>
      <c r="F847" s="139">
        <v>0</v>
      </c>
    </row>
    <row r="848" spans="1:6" ht="15.75">
      <c r="A848" s="124"/>
      <c r="B848" s="101"/>
      <c r="C848" s="112"/>
      <c r="D848" s="128" t="s">
        <v>138</v>
      </c>
      <c r="E848" s="139">
        <v>0.01</v>
      </c>
      <c r="F848" s="139">
        <v>0.00742</v>
      </c>
    </row>
    <row r="849" spans="1:6" ht="15.75">
      <c r="A849" s="124"/>
      <c r="B849" s="101"/>
      <c r="C849" s="112"/>
      <c r="D849" s="128" t="s">
        <v>139</v>
      </c>
      <c r="E849" s="139">
        <v>0.02</v>
      </c>
      <c r="F849" s="139">
        <v>0.00838</v>
      </c>
    </row>
    <row r="850" spans="1:6" ht="15.75">
      <c r="A850" s="124"/>
      <c r="B850" s="101"/>
      <c r="C850" s="112"/>
      <c r="D850" s="128" t="s">
        <v>140</v>
      </c>
      <c r="E850" s="139">
        <v>0.005</v>
      </c>
      <c r="F850" s="139">
        <v>0.0044</v>
      </c>
    </row>
    <row r="851" spans="1:6" ht="15.75">
      <c r="A851" s="124"/>
      <c r="B851" s="101"/>
      <c r="C851" s="112"/>
      <c r="D851" s="128" t="s">
        <v>141</v>
      </c>
      <c r="E851" s="139">
        <v>0.01</v>
      </c>
      <c r="F851" s="139">
        <v>0.0143</v>
      </c>
    </row>
    <row r="852" spans="1:6" ht="15.75">
      <c r="A852" s="124"/>
      <c r="B852" s="101"/>
      <c r="C852" s="112"/>
      <c r="D852" s="128" t="s">
        <v>142</v>
      </c>
      <c r="E852" s="139">
        <v>0.005</v>
      </c>
      <c r="F852" s="139">
        <v>0.0082</v>
      </c>
    </row>
    <row r="853" spans="1:6" ht="15.75">
      <c r="A853" s="124"/>
      <c r="B853" s="101"/>
      <c r="C853" s="112"/>
      <c r="D853" s="128" t="s">
        <v>143</v>
      </c>
      <c r="E853" s="139">
        <v>0.0006</v>
      </c>
      <c r="F853" s="139">
        <v>0.002571</v>
      </c>
    </row>
    <row r="854" spans="1:6" ht="15.75">
      <c r="A854" s="124"/>
      <c r="B854" s="101"/>
      <c r="C854" s="112"/>
      <c r="D854" s="128" t="s">
        <v>144</v>
      </c>
      <c r="E854" s="139">
        <v>0.055</v>
      </c>
      <c r="F854" s="139">
        <v>0.046</v>
      </c>
    </row>
    <row r="855" spans="1:6" ht="15.75">
      <c r="A855" s="124"/>
      <c r="B855" s="101"/>
      <c r="C855" s="112"/>
      <c r="D855" s="128" t="s">
        <v>145</v>
      </c>
      <c r="E855" s="139">
        <v>1.8</v>
      </c>
      <c r="F855" s="139">
        <v>1.261729</v>
      </c>
    </row>
    <row r="856" spans="1:6" ht="15.75">
      <c r="A856" s="124"/>
      <c r="B856" s="101"/>
      <c r="C856" s="112"/>
      <c r="D856" s="128" t="s">
        <v>146</v>
      </c>
      <c r="E856" s="139">
        <v>0</v>
      </c>
      <c r="F856" s="139">
        <v>0</v>
      </c>
    </row>
    <row r="857" spans="1:6" ht="15.75">
      <c r="A857" s="124"/>
      <c r="B857" s="101"/>
      <c r="C857" s="112"/>
      <c r="D857" s="128" t="s">
        <v>1411</v>
      </c>
      <c r="E857" s="139">
        <v>0</v>
      </c>
      <c r="F857" s="139">
        <v>0</v>
      </c>
    </row>
    <row r="858" spans="1:6" ht="15.75">
      <c r="A858" s="124"/>
      <c r="B858" s="101"/>
      <c r="C858" s="112"/>
      <c r="D858" s="117" t="s">
        <v>147</v>
      </c>
      <c r="E858" s="139">
        <v>0</v>
      </c>
      <c r="F858" s="139">
        <v>0</v>
      </c>
    </row>
    <row r="859" spans="1:6" ht="15.75">
      <c r="A859" s="127"/>
      <c r="B859" s="86"/>
      <c r="C859" s="96"/>
      <c r="D859" s="129" t="s">
        <v>148</v>
      </c>
      <c r="E859" s="143">
        <v>1.2</v>
      </c>
      <c r="F859" s="139">
        <v>0.726</v>
      </c>
    </row>
    <row r="860" spans="1:6" ht="15.75">
      <c r="A860" s="95">
        <v>471</v>
      </c>
      <c r="B860" s="85" t="s">
        <v>149</v>
      </c>
      <c r="C860" s="95" t="s">
        <v>150</v>
      </c>
      <c r="D860" s="129" t="s">
        <v>151</v>
      </c>
      <c r="E860" s="143">
        <v>0</v>
      </c>
      <c r="F860" s="139">
        <v>0</v>
      </c>
    </row>
    <row r="861" spans="1:6" ht="15.75">
      <c r="A861" s="112"/>
      <c r="B861" s="101"/>
      <c r="C861" s="112"/>
      <c r="D861" s="129" t="s">
        <v>152</v>
      </c>
      <c r="E861" s="143">
        <v>0</v>
      </c>
      <c r="F861" s="139">
        <v>0</v>
      </c>
    </row>
    <row r="862" spans="1:6" ht="15.75">
      <c r="A862" s="112"/>
      <c r="B862" s="101"/>
      <c r="C862" s="112"/>
      <c r="D862" s="129" t="s">
        <v>153</v>
      </c>
      <c r="E862" s="143">
        <v>0.3</v>
      </c>
      <c r="F862" s="139">
        <v>0.297</v>
      </c>
    </row>
    <row r="863" spans="1:6" ht="15.75">
      <c r="A863" s="112"/>
      <c r="B863" s="101"/>
      <c r="C863" s="112"/>
      <c r="D863" s="129" t="s">
        <v>154</v>
      </c>
      <c r="E863" s="143">
        <v>0.8</v>
      </c>
      <c r="F863" s="139">
        <v>1.098</v>
      </c>
    </row>
    <row r="864" spans="1:6" ht="15.75">
      <c r="A864" s="112"/>
      <c r="B864" s="101"/>
      <c r="C864" s="112"/>
      <c r="D864" s="129" t="s">
        <v>155</v>
      </c>
      <c r="E864" s="143">
        <v>0.018</v>
      </c>
      <c r="F864" s="139">
        <v>0</v>
      </c>
    </row>
    <row r="865" spans="1:6" ht="15.75">
      <c r="A865" s="112"/>
      <c r="B865" s="101"/>
      <c r="C865" s="112"/>
      <c r="D865" s="129" t="s">
        <v>156</v>
      </c>
      <c r="E865" s="143">
        <v>0</v>
      </c>
      <c r="F865" s="139">
        <v>0</v>
      </c>
    </row>
    <row r="866" spans="1:6" ht="15.75">
      <c r="A866" s="112"/>
      <c r="B866" s="101"/>
      <c r="C866" s="112"/>
      <c r="D866" s="129" t="s">
        <v>157</v>
      </c>
      <c r="E866" s="143">
        <v>0.001</v>
      </c>
      <c r="F866" s="139">
        <v>0</v>
      </c>
    </row>
    <row r="867" spans="1:6" ht="31.5">
      <c r="A867" s="112"/>
      <c r="B867" s="101"/>
      <c r="C867" s="112"/>
      <c r="D867" s="129" t="s">
        <v>158</v>
      </c>
      <c r="E867" s="143">
        <v>0</v>
      </c>
      <c r="F867" s="139">
        <v>0</v>
      </c>
    </row>
    <row r="868" spans="1:6" ht="15.75">
      <c r="A868" s="112"/>
      <c r="B868" s="101"/>
      <c r="C868" s="112"/>
      <c r="D868" s="129" t="s">
        <v>159</v>
      </c>
      <c r="E868" s="143">
        <v>0.009</v>
      </c>
      <c r="F868" s="139">
        <v>0</v>
      </c>
    </row>
    <row r="869" spans="1:6" ht="15.75">
      <c r="A869" s="112"/>
      <c r="B869" s="101"/>
      <c r="C869" s="112"/>
      <c r="D869" s="129" t="s">
        <v>160</v>
      </c>
      <c r="E869" s="143">
        <v>0.002</v>
      </c>
      <c r="F869" s="139">
        <v>0</v>
      </c>
    </row>
    <row r="870" spans="1:6" ht="15.75">
      <c r="A870" s="112"/>
      <c r="B870" s="101"/>
      <c r="C870" s="112"/>
      <c r="D870" s="129" t="s">
        <v>161</v>
      </c>
      <c r="E870" s="143">
        <v>0.004</v>
      </c>
      <c r="F870" s="139">
        <v>0</v>
      </c>
    </row>
    <row r="871" spans="1:6" ht="15.75">
      <c r="A871" s="112"/>
      <c r="B871" s="101"/>
      <c r="C871" s="112"/>
      <c r="D871" s="129" t="s">
        <v>162</v>
      </c>
      <c r="E871" s="143">
        <v>0.002</v>
      </c>
      <c r="F871" s="139">
        <v>0</v>
      </c>
    </row>
    <row r="872" spans="1:6" ht="15.75">
      <c r="A872" s="112"/>
      <c r="B872" s="101"/>
      <c r="C872" s="112"/>
      <c r="D872" s="129" t="s">
        <v>163</v>
      </c>
      <c r="E872" s="143">
        <v>0.001</v>
      </c>
      <c r="F872" s="139">
        <v>0</v>
      </c>
    </row>
    <row r="873" spans="1:6" ht="15.75">
      <c r="A873" s="112"/>
      <c r="B873" s="101"/>
      <c r="C873" s="112"/>
      <c r="D873" s="129" t="s">
        <v>164</v>
      </c>
      <c r="E873" s="143">
        <v>0.024</v>
      </c>
      <c r="F873" s="139">
        <v>0.038</v>
      </c>
    </row>
    <row r="874" spans="1:6" ht="15.75">
      <c r="A874" s="112"/>
      <c r="B874" s="101"/>
      <c r="C874" s="112"/>
      <c r="D874" s="129" t="s">
        <v>165</v>
      </c>
      <c r="E874" s="143">
        <v>0.0052</v>
      </c>
      <c r="F874" s="139">
        <v>0</v>
      </c>
    </row>
    <row r="875" spans="1:6" ht="15.75">
      <c r="A875" s="112"/>
      <c r="B875" s="101"/>
      <c r="C875" s="112"/>
      <c r="D875" s="129" t="s">
        <v>166</v>
      </c>
      <c r="E875" s="143">
        <v>0.0034</v>
      </c>
      <c r="F875" s="139">
        <v>0</v>
      </c>
    </row>
    <row r="876" spans="1:6" ht="15.75">
      <c r="A876" s="112"/>
      <c r="B876" s="101"/>
      <c r="C876" s="112"/>
      <c r="D876" s="129" t="s">
        <v>167</v>
      </c>
      <c r="E876" s="143">
        <v>0.0086</v>
      </c>
      <c r="F876" s="139">
        <v>0</v>
      </c>
    </row>
    <row r="877" spans="1:6" ht="15.75">
      <c r="A877" s="112"/>
      <c r="B877" s="101"/>
      <c r="C877" s="112"/>
      <c r="D877" s="129" t="s">
        <v>168</v>
      </c>
      <c r="E877" s="143">
        <v>0</v>
      </c>
      <c r="F877" s="139">
        <v>0</v>
      </c>
    </row>
    <row r="878" spans="1:6" ht="15.75">
      <c r="A878" s="112"/>
      <c r="B878" s="101"/>
      <c r="C878" s="112"/>
      <c r="D878" s="129" t="s">
        <v>169</v>
      </c>
      <c r="E878" s="143">
        <v>0</v>
      </c>
      <c r="F878" s="139">
        <v>0</v>
      </c>
    </row>
    <row r="879" spans="1:6" ht="15.75">
      <c r="A879" s="112"/>
      <c r="B879" s="101"/>
      <c r="C879" s="112"/>
      <c r="D879" s="129" t="s">
        <v>170</v>
      </c>
      <c r="E879" s="143">
        <v>0</v>
      </c>
      <c r="F879" s="139">
        <v>0</v>
      </c>
    </row>
    <row r="880" spans="1:6" ht="15.75">
      <c r="A880" s="112"/>
      <c r="B880" s="101"/>
      <c r="C880" s="112"/>
      <c r="D880" s="129" t="s">
        <v>171</v>
      </c>
      <c r="E880" s="143">
        <v>0</v>
      </c>
      <c r="F880" s="139">
        <v>0</v>
      </c>
    </row>
    <row r="881" spans="1:6" ht="15.75">
      <c r="A881" s="112"/>
      <c r="B881" s="101"/>
      <c r="C881" s="112"/>
      <c r="D881" s="129" t="s">
        <v>172</v>
      </c>
      <c r="E881" s="143">
        <v>0</v>
      </c>
      <c r="F881" s="139">
        <v>0</v>
      </c>
    </row>
    <row r="882" spans="1:6" ht="15.75">
      <c r="A882" s="112"/>
      <c r="B882" s="101"/>
      <c r="C882" s="112"/>
      <c r="D882" s="129" t="s">
        <v>173</v>
      </c>
      <c r="E882" s="143">
        <v>0</v>
      </c>
      <c r="F882" s="139">
        <v>0</v>
      </c>
    </row>
    <row r="883" spans="1:6" ht="15.75">
      <c r="A883" s="112"/>
      <c r="B883" s="101"/>
      <c r="C883" s="112"/>
      <c r="D883" s="129" t="s">
        <v>174</v>
      </c>
      <c r="E883" s="143">
        <v>0</v>
      </c>
      <c r="F883" s="139">
        <v>0</v>
      </c>
    </row>
    <row r="884" spans="1:6" ht="15.75">
      <c r="A884" s="112"/>
      <c r="B884" s="101"/>
      <c r="C884" s="112"/>
      <c r="D884" s="129" t="s">
        <v>175</v>
      </c>
      <c r="E884" s="143">
        <v>0</v>
      </c>
      <c r="F884" s="139">
        <v>0</v>
      </c>
    </row>
    <row r="885" spans="1:6" ht="15.75">
      <c r="A885" s="112"/>
      <c r="B885" s="101"/>
      <c r="C885" s="112"/>
      <c r="D885" s="129" t="s">
        <v>176</v>
      </c>
      <c r="E885" s="143">
        <v>0</v>
      </c>
      <c r="F885" s="139">
        <v>0</v>
      </c>
    </row>
    <row r="886" spans="1:6" ht="15.75">
      <c r="A886" s="112"/>
      <c r="B886" s="101"/>
      <c r="C886" s="112"/>
      <c r="D886" s="129" t="s">
        <v>177</v>
      </c>
      <c r="E886" s="143">
        <v>0</v>
      </c>
      <c r="F886" s="139">
        <v>0</v>
      </c>
    </row>
    <row r="887" spans="1:6" ht="15.75">
      <c r="A887" s="112"/>
      <c r="B887" s="101"/>
      <c r="C887" s="112"/>
      <c r="D887" s="129" t="s">
        <v>178</v>
      </c>
      <c r="E887" s="143">
        <v>0</v>
      </c>
      <c r="F887" s="139">
        <v>0</v>
      </c>
    </row>
    <row r="888" spans="1:6" ht="15.75">
      <c r="A888" s="112"/>
      <c r="B888" s="101"/>
      <c r="C888" s="112"/>
      <c r="D888" s="129" t="s">
        <v>179</v>
      </c>
      <c r="E888" s="143">
        <v>0.014</v>
      </c>
      <c r="F888" s="139">
        <v>0.02</v>
      </c>
    </row>
    <row r="889" spans="1:6" ht="15.75">
      <c r="A889" s="112"/>
      <c r="B889" s="101"/>
      <c r="C889" s="112"/>
      <c r="D889" s="129" t="s">
        <v>180</v>
      </c>
      <c r="E889" s="143">
        <v>0</v>
      </c>
      <c r="F889" s="139">
        <v>0</v>
      </c>
    </row>
    <row r="890" spans="1:6" ht="15.75">
      <c r="A890" s="112"/>
      <c r="B890" s="101"/>
      <c r="C890" s="112"/>
      <c r="D890" s="129" t="s">
        <v>181</v>
      </c>
      <c r="E890" s="143">
        <v>0.001</v>
      </c>
      <c r="F890" s="139">
        <v>0</v>
      </c>
    </row>
    <row r="891" spans="1:6" ht="15.75">
      <c r="A891" s="112"/>
      <c r="B891" s="101"/>
      <c r="C891" s="112"/>
      <c r="D891" s="129" t="s">
        <v>182</v>
      </c>
      <c r="E891" s="143">
        <v>0.0035</v>
      </c>
      <c r="F891" s="139">
        <v>0.0045</v>
      </c>
    </row>
    <row r="892" spans="1:6" ht="15.75">
      <c r="A892" s="112"/>
      <c r="B892" s="101"/>
      <c r="C892" s="112"/>
      <c r="D892" s="129" t="s">
        <v>183</v>
      </c>
      <c r="E892" s="143">
        <v>0</v>
      </c>
      <c r="F892" s="139">
        <v>0</v>
      </c>
    </row>
    <row r="893" spans="1:6" ht="15.75">
      <c r="A893" s="112"/>
      <c r="B893" s="101"/>
      <c r="C893" s="112"/>
      <c r="D893" s="129" t="s">
        <v>184</v>
      </c>
      <c r="E893" s="143">
        <v>0.0014</v>
      </c>
      <c r="F893" s="139">
        <v>0</v>
      </c>
    </row>
    <row r="894" spans="1:6" ht="15.75">
      <c r="A894" s="112"/>
      <c r="B894" s="101"/>
      <c r="C894" s="112"/>
      <c r="D894" s="129" t="s">
        <v>185</v>
      </c>
      <c r="E894" s="143">
        <v>0.0005</v>
      </c>
      <c r="F894" s="139">
        <v>0</v>
      </c>
    </row>
    <row r="895" spans="1:6" ht="15.75">
      <c r="A895" s="112"/>
      <c r="B895" s="101"/>
      <c r="C895" s="112"/>
      <c r="D895" s="129" t="s">
        <v>186</v>
      </c>
      <c r="E895" s="143">
        <v>0</v>
      </c>
      <c r="F895" s="139">
        <v>0</v>
      </c>
    </row>
    <row r="896" spans="1:6" ht="15.75">
      <c r="A896" s="112"/>
      <c r="B896" s="101"/>
      <c r="C896" s="112"/>
      <c r="D896" s="129" t="s">
        <v>187</v>
      </c>
      <c r="E896" s="143">
        <v>0</v>
      </c>
      <c r="F896" s="139">
        <v>0</v>
      </c>
    </row>
    <row r="897" spans="1:6" ht="15.75">
      <c r="A897" s="112"/>
      <c r="B897" s="101"/>
      <c r="C897" s="112"/>
      <c r="D897" s="129" t="s">
        <v>188</v>
      </c>
      <c r="E897" s="143">
        <v>0</v>
      </c>
      <c r="F897" s="139">
        <v>0</v>
      </c>
    </row>
    <row r="898" spans="1:6" ht="15.75">
      <c r="A898" s="112"/>
      <c r="B898" s="101"/>
      <c r="C898" s="112"/>
      <c r="D898" s="129" t="s">
        <v>189</v>
      </c>
      <c r="E898" s="143">
        <v>0</v>
      </c>
      <c r="F898" s="139">
        <v>0</v>
      </c>
    </row>
    <row r="899" spans="1:6" ht="15.75">
      <c r="A899" s="112"/>
      <c r="B899" s="101"/>
      <c r="C899" s="112"/>
      <c r="D899" s="129" t="s">
        <v>190</v>
      </c>
      <c r="E899" s="143">
        <v>0</v>
      </c>
      <c r="F899" s="139">
        <v>0</v>
      </c>
    </row>
    <row r="900" spans="1:6" ht="15.75">
      <c r="A900" s="112"/>
      <c r="B900" s="101"/>
      <c r="C900" s="112"/>
      <c r="D900" s="129" t="s">
        <v>191</v>
      </c>
      <c r="E900" s="143">
        <v>0</v>
      </c>
      <c r="F900" s="139">
        <v>0</v>
      </c>
    </row>
    <row r="901" spans="1:6" ht="15.75">
      <c r="A901" s="112"/>
      <c r="B901" s="101"/>
      <c r="C901" s="112"/>
      <c r="D901" s="129" t="s">
        <v>192</v>
      </c>
      <c r="E901" s="143">
        <v>0</v>
      </c>
      <c r="F901" s="139">
        <v>0</v>
      </c>
    </row>
    <row r="902" spans="1:6" ht="15.75">
      <c r="A902" s="112"/>
      <c r="B902" s="101"/>
      <c r="C902" s="112"/>
      <c r="D902" s="129" t="s">
        <v>193</v>
      </c>
      <c r="E902" s="143">
        <v>0.006</v>
      </c>
      <c r="F902" s="139">
        <v>0.006</v>
      </c>
    </row>
    <row r="903" spans="1:6" ht="15.75">
      <c r="A903" s="112"/>
      <c r="B903" s="101"/>
      <c r="C903" s="112"/>
      <c r="D903" s="129" t="s">
        <v>194</v>
      </c>
      <c r="E903" s="143">
        <v>0</v>
      </c>
      <c r="F903" s="139">
        <v>0</v>
      </c>
    </row>
    <row r="904" spans="1:6" ht="15.75">
      <c r="A904" s="112"/>
      <c r="B904" s="101"/>
      <c r="C904" s="112"/>
      <c r="D904" s="129" t="s">
        <v>195</v>
      </c>
      <c r="E904" s="143">
        <v>0</v>
      </c>
      <c r="F904" s="139">
        <v>0.001</v>
      </c>
    </row>
    <row r="905" spans="1:6" ht="15.75">
      <c r="A905" s="112"/>
      <c r="B905" s="101"/>
      <c r="C905" s="112"/>
      <c r="D905" s="129" t="s">
        <v>196</v>
      </c>
      <c r="E905" s="143">
        <v>0</v>
      </c>
      <c r="F905" s="139">
        <v>0</v>
      </c>
    </row>
    <row r="906" spans="1:6" ht="15.75">
      <c r="A906" s="112"/>
      <c r="B906" s="101"/>
      <c r="C906" s="112"/>
      <c r="D906" s="129" t="s">
        <v>197</v>
      </c>
      <c r="E906" s="143">
        <v>0</v>
      </c>
      <c r="F906" s="139">
        <v>0</v>
      </c>
    </row>
    <row r="907" spans="1:6" ht="15.75">
      <c r="A907" s="112"/>
      <c r="B907" s="101"/>
      <c r="C907" s="112"/>
      <c r="D907" s="129" t="s">
        <v>198</v>
      </c>
      <c r="E907" s="143">
        <v>0</v>
      </c>
      <c r="F907" s="139">
        <v>0.004</v>
      </c>
    </row>
    <row r="908" spans="1:6" ht="15.75">
      <c r="A908" s="112"/>
      <c r="B908" s="101"/>
      <c r="C908" s="112"/>
      <c r="D908" s="129" t="s">
        <v>199</v>
      </c>
      <c r="E908" s="143">
        <v>0</v>
      </c>
      <c r="F908" s="139">
        <v>0</v>
      </c>
    </row>
    <row r="909" spans="1:6" ht="15.75">
      <c r="A909" s="112"/>
      <c r="B909" s="101"/>
      <c r="C909" s="112"/>
      <c r="D909" s="129" t="s">
        <v>200</v>
      </c>
      <c r="E909" s="143">
        <v>0</v>
      </c>
      <c r="F909" s="139">
        <v>0</v>
      </c>
    </row>
    <row r="910" spans="1:6" ht="15.75">
      <c r="A910" s="112"/>
      <c r="B910" s="101"/>
      <c r="C910" s="112"/>
      <c r="D910" s="129" t="s">
        <v>201</v>
      </c>
      <c r="E910" s="143">
        <v>0</v>
      </c>
      <c r="F910" s="139">
        <v>0</v>
      </c>
    </row>
    <row r="911" spans="1:6" ht="15.75">
      <c r="A911" s="112"/>
      <c r="B911" s="101"/>
      <c r="C911" s="112"/>
      <c r="D911" s="129" t="s">
        <v>202</v>
      </c>
      <c r="E911" s="143">
        <v>0.003</v>
      </c>
      <c r="F911" s="139">
        <v>0.004</v>
      </c>
    </row>
    <row r="912" spans="1:6" ht="15.75">
      <c r="A912" s="112"/>
      <c r="B912" s="101"/>
      <c r="C912" s="112"/>
      <c r="D912" s="129" t="s">
        <v>203</v>
      </c>
      <c r="E912" s="143">
        <v>0.058</v>
      </c>
      <c r="F912" s="139">
        <v>0.016</v>
      </c>
    </row>
    <row r="913" spans="1:6" ht="15.75">
      <c r="A913" s="112"/>
      <c r="B913" s="101"/>
      <c r="C913" s="112"/>
      <c r="D913" s="129" t="s">
        <v>204</v>
      </c>
      <c r="E913" s="143">
        <v>0.013</v>
      </c>
      <c r="F913" s="139">
        <v>0.003</v>
      </c>
    </row>
    <row r="914" spans="1:6" ht="15.75">
      <c r="A914" s="112"/>
      <c r="B914" s="101"/>
      <c r="C914" s="112"/>
      <c r="D914" s="129" t="s">
        <v>205</v>
      </c>
      <c r="E914" s="143">
        <v>0.044</v>
      </c>
      <c r="F914" s="139">
        <v>0.036</v>
      </c>
    </row>
    <row r="915" spans="1:6" ht="15.75">
      <c r="A915" s="112"/>
      <c r="B915" s="101"/>
      <c r="C915" s="112"/>
      <c r="D915" s="129" t="s">
        <v>206</v>
      </c>
      <c r="E915" s="143">
        <v>0.015</v>
      </c>
      <c r="F915" s="139">
        <v>0</v>
      </c>
    </row>
    <row r="916" spans="1:6" ht="15.75">
      <c r="A916" s="112"/>
      <c r="B916" s="101"/>
      <c r="C916" s="112"/>
      <c r="D916" s="129" t="s">
        <v>207</v>
      </c>
      <c r="E916" s="143">
        <v>0.003</v>
      </c>
      <c r="F916" s="139">
        <v>0.005515</v>
      </c>
    </row>
    <row r="917" spans="1:6" ht="15.75">
      <c r="A917" s="112"/>
      <c r="B917" s="101"/>
      <c r="C917" s="112"/>
      <c r="D917" s="129" t="s">
        <v>208</v>
      </c>
      <c r="E917" s="143">
        <v>0</v>
      </c>
      <c r="F917" s="139">
        <v>0</v>
      </c>
    </row>
    <row r="918" spans="1:6" ht="15.75">
      <c r="A918" s="112"/>
      <c r="B918" s="101"/>
      <c r="C918" s="112"/>
      <c r="D918" s="129" t="s">
        <v>209</v>
      </c>
      <c r="E918" s="143">
        <v>0</v>
      </c>
      <c r="F918" s="139">
        <v>0.004</v>
      </c>
    </row>
    <row r="919" spans="1:6" ht="15.75">
      <c r="A919" s="112"/>
      <c r="B919" s="101"/>
      <c r="C919" s="112"/>
      <c r="D919" s="129" t="s">
        <v>210</v>
      </c>
      <c r="E919" s="143">
        <v>0</v>
      </c>
      <c r="F919" s="139">
        <v>0</v>
      </c>
    </row>
    <row r="920" spans="1:6" ht="15.75">
      <c r="A920" s="112"/>
      <c r="B920" s="101"/>
      <c r="C920" s="112"/>
      <c r="D920" s="129" t="s">
        <v>211</v>
      </c>
      <c r="E920" s="143">
        <v>0</v>
      </c>
      <c r="F920" s="139">
        <v>0</v>
      </c>
    </row>
    <row r="921" spans="1:6" ht="15.75">
      <c r="A921" s="112"/>
      <c r="B921" s="101"/>
      <c r="C921" s="112"/>
      <c r="D921" s="129" t="s">
        <v>212</v>
      </c>
      <c r="E921" s="143">
        <v>0</v>
      </c>
      <c r="F921" s="139">
        <v>0</v>
      </c>
    </row>
    <row r="922" spans="1:6" ht="15.75">
      <c r="A922" s="112"/>
      <c r="B922" s="101"/>
      <c r="C922" s="112"/>
      <c r="D922" s="129" t="s">
        <v>213</v>
      </c>
      <c r="E922" s="143">
        <v>0</v>
      </c>
      <c r="F922" s="139">
        <v>0</v>
      </c>
    </row>
    <row r="923" spans="1:6" ht="15.75">
      <c r="A923" s="112"/>
      <c r="B923" s="101"/>
      <c r="C923" s="112"/>
      <c r="D923" s="129" t="s">
        <v>214</v>
      </c>
      <c r="E923" s="143">
        <v>0</v>
      </c>
      <c r="F923" s="139">
        <v>0</v>
      </c>
    </row>
    <row r="924" spans="1:6" ht="15.75">
      <c r="A924" s="112"/>
      <c r="B924" s="101"/>
      <c r="C924" s="112"/>
      <c r="D924" s="129" t="s">
        <v>215</v>
      </c>
      <c r="E924" s="143">
        <v>0</v>
      </c>
      <c r="F924" s="139">
        <v>0</v>
      </c>
    </row>
    <row r="925" spans="1:6" ht="15.75">
      <c r="A925" s="112"/>
      <c r="B925" s="101"/>
      <c r="C925" s="112"/>
      <c r="D925" s="129" t="s">
        <v>216</v>
      </c>
      <c r="E925" s="143">
        <v>0</v>
      </c>
      <c r="F925" s="139">
        <v>0</v>
      </c>
    </row>
    <row r="926" spans="1:6" ht="15.75">
      <c r="A926" s="112"/>
      <c r="B926" s="101"/>
      <c r="C926" s="112"/>
      <c r="D926" s="129" t="s">
        <v>217</v>
      </c>
      <c r="E926" s="143">
        <v>0.02847</v>
      </c>
      <c r="F926" s="139">
        <v>0.013</v>
      </c>
    </row>
    <row r="927" spans="1:6" ht="15.75">
      <c r="A927" s="112"/>
      <c r="B927" s="101"/>
      <c r="C927" s="112"/>
      <c r="D927" s="129" t="s">
        <v>218</v>
      </c>
      <c r="E927" s="143">
        <v>0</v>
      </c>
      <c r="F927" s="139">
        <v>0</v>
      </c>
    </row>
    <row r="928" spans="1:6" ht="15.75">
      <c r="A928" s="112"/>
      <c r="B928" s="101"/>
      <c r="C928" s="112"/>
      <c r="D928" s="129" t="s">
        <v>1411</v>
      </c>
      <c r="E928" s="143">
        <v>0.01</v>
      </c>
      <c r="F928" s="139">
        <v>0.004</v>
      </c>
    </row>
    <row r="929" spans="1:6" ht="15.75">
      <c r="A929" s="96"/>
      <c r="B929" s="86"/>
      <c r="C929" s="96"/>
      <c r="D929" s="117" t="s">
        <v>219</v>
      </c>
      <c r="E929" s="139">
        <v>1.3</v>
      </c>
      <c r="F929" s="139">
        <v>0.956</v>
      </c>
    </row>
    <row r="930" spans="1:6" ht="15.75">
      <c r="A930" s="95">
        <v>472</v>
      </c>
      <c r="B930" s="85" t="s">
        <v>220</v>
      </c>
      <c r="C930" s="95" t="s">
        <v>221</v>
      </c>
      <c r="D930" s="117" t="s">
        <v>222</v>
      </c>
      <c r="E930" s="139">
        <v>0</v>
      </c>
      <c r="F930" s="139">
        <v>0</v>
      </c>
    </row>
    <row r="931" spans="1:6" ht="15.75">
      <c r="A931" s="112"/>
      <c r="B931" s="101"/>
      <c r="C931" s="112"/>
      <c r="D931" s="120" t="s">
        <v>1411</v>
      </c>
      <c r="E931" s="139">
        <v>0</v>
      </c>
      <c r="F931" s="139">
        <v>0</v>
      </c>
    </row>
    <row r="932" spans="1:6" ht="15.75">
      <c r="A932" s="112"/>
      <c r="B932" s="101"/>
      <c r="C932" s="112"/>
      <c r="D932" s="120" t="s">
        <v>223</v>
      </c>
      <c r="E932" s="140">
        <v>0.003</v>
      </c>
      <c r="F932" s="140">
        <v>0</v>
      </c>
    </row>
    <row r="933" spans="1:6" ht="15.75">
      <c r="A933" s="112"/>
      <c r="B933" s="101"/>
      <c r="C933" s="112"/>
      <c r="D933" s="120" t="s">
        <v>224</v>
      </c>
      <c r="E933" s="140">
        <v>0.00023</v>
      </c>
      <c r="F933" s="140">
        <v>0</v>
      </c>
    </row>
    <row r="934" spans="1:6" ht="15.75">
      <c r="A934" s="112"/>
      <c r="B934" s="101"/>
      <c r="C934" s="112"/>
      <c r="D934" s="120" t="s">
        <v>225</v>
      </c>
      <c r="E934" s="140">
        <v>0.0001</v>
      </c>
      <c r="F934" s="140">
        <v>0</v>
      </c>
    </row>
    <row r="935" spans="1:6" ht="15.75">
      <c r="A935" s="112"/>
      <c r="B935" s="101"/>
      <c r="C935" s="112"/>
      <c r="D935" s="120" t="s">
        <v>226</v>
      </c>
      <c r="E935" s="140">
        <v>0.0003</v>
      </c>
      <c r="F935" s="140">
        <v>0</v>
      </c>
    </row>
    <row r="936" spans="1:6" ht="15.75">
      <c r="A936" s="112"/>
      <c r="B936" s="101"/>
      <c r="C936" s="112"/>
      <c r="D936" s="120" t="s">
        <v>227</v>
      </c>
      <c r="E936" s="140">
        <v>0.002</v>
      </c>
      <c r="F936" s="140">
        <v>0.0019</v>
      </c>
    </row>
    <row r="937" spans="1:6" ht="15.75">
      <c r="A937" s="112"/>
      <c r="B937" s="101"/>
      <c r="C937" s="112"/>
      <c r="D937" s="120" t="s">
        <v>228</v>
      </c>
      <c r="E937" s="140">
        <v>0.001</v>
      </c>
      <c r="F937" s="140">
        <v>0.0018</v>
      </c>
    </row>
    <row r="938" spans="1:6" ht="15.75">
      <c r="A938" s="112"/>
      <c r="B938" s="101"/>
      <c r="C938" s="112"/>
      <c r="D938" s="120" t="s">
        <v>229</v>
      </c>
      <c r="E938" s="140">
        <v>0.002</v>
      </c>
      <c r="F938" s="140">
        <v>0.00077</v>
      </c>
    </row>
    <row r="939" spans="1:6" ht="15.75">
      <c r="A939" s="112"/>
      <c r="B939" s="101"/>
      <c r="C939" s="112"/>
      <c r="D939" s="120" t="s">
        <v>230</v>
      </c>
      <c r="E939" s="140">
        <v>0.004</v>
      </c>
      <c r="F939" s="140">
        <v>0.0014</v>
      </c>
    </row>
    <row r="940" spans="1:6" ht="15.75">
      <c r="A940" s="112"/>
      <c r="B940" s="101"/>
      <c r="C940" s="112"/>
      <c r="D940" s="120" t="s">
        <v>231</v>
      </c>
      <c r="E940" s="140">
        <v>0.004</v>
      </c>
      <c r="F940" s="140">
        <v>0.004</v>
      </c>
    </row>
    <row r="941" spans="1:6" ht="15.75">
      <c r="A941" s="112"/>
      <c r="B941" s="101"/>
      <c r="C941" s="112"/>
      <c r="D941" s="120" t="s">
        <v>232</v>
      </c>
      <c r="E941" s="140">
        <v>0.002</v>
      </c>
      <c r="F941" s="140">
        <v>0.0007</v>
      </c>
    </row>
    <row r="942" spans="1:6" ht="15.75">
      <c r="A942" s="112"/>
      <c r="B942" s="101"/>
      <c r="C942" s="112"/>
      <c r="D942" s="120" t="s">
        <v>233</v>
      </c>
      <c r="E942" s="140">
        <v>0.002</v>
      </c>
      <c r="F942" s="140">
        <v>0.0023</v>
      </c>
    </row>
    <row r="943" spans="1:6" ht="15.75">
      <c r="A943" s="112"/>
      <c r="B943" s="101"/>
      <c r="C943" s="96"/>
      <c r="D943" s="125" t="s">
        <v>1354</v>
      </c>
      <c r="E943" s="139">
        <v>0.041141</v>
      </c>
      <c r="F943" s="139">
        <v>0.050793</v>
      </c>
    </row>
    <row r="944" spans="1:6" ht="15.75">
      <c r="A944" s="112"/>
      <c r="B944" s="101"/>
      <c r="C944" s="123" t="s">
        <v>234</v>
      </c>
      <c r="D944" s="117" t="s">
        <v>235</v>
      </c>
      <c r="E944" s="139">
        <v>0.002</v>
      </c>
      <c r="F944" s="139">
        <v>0</v>
      </c>
    </row>
    <row r="945" spans="1:6" ht="15.75">
      <c r="A945" s="112"/>
      <c r="B945" s="101"/>
      <c r="C945" s="124"/>
      <c r="D945" s="117" t="s">
        <v>236</v>
      </c>
      <c r="E945" s="139">
        <v>0.068</v>
      </c>
      <c r="F945" s="139">
        <v>0.039</v>
      </c>
    </row>
    <row r="946" spans="1:6" ht="15.75">
      <c r="A946" s="112"/>
      <c r="B946" s="101"/>
      <c r="C946" s="124"/>
      <c r="D946" s="117" t="s">
        <v>237</v>
      </c>
      <c r="E946" s="139">
        <v>0</v>
      </c>
      <c r="F946" s="139">
        <v>0</v>
      </c>
    </row>
    <row r="947" spans="1:6" ht="15.75">
      <c r="A947" s="112"/>
      <c r="B947" s="101"/>
      <c r="C947" s="124"/>
      <c r="D947" s="117" t="s">
        <v>238</v>
      </c>
      <c r="E947" s="139">
        <v>0.11</v>
      </c>
      <c r="F947" s="139">
        <v>0.188</v>
      </c>
    </row>
    <row r="948" spans="1:6" ht="15.75">
      <c r="A948" s="112"/>
      <c r="B948" s="101"/>
      <c r="C948" s="124"/>
      <c r="D948" s="117" t="s">
        <v>239</v>
      </c>
      <c r="E948" s="139">
        <v>0.001</v>
      </c>
      <c r="F948" s="139">
        <v>0</v>
      </c>
    </row>
    <row r="949" spans="1:6" ht="15.75">
      <c r="A949" s="112"/>
      <c r="B949" s="101"/>
      <c r="C949" s="124"/>
      <c r="D949" s="117" t="s">
        <v>240</v>
      </c>
      <c r="E949" s="139">
        <v>0.002</v>
      </c>
      <c r="F949" s="139">
        <v>0</v>
      </c>
    </row>
    <row r="950" spans="1:6" ht="15.75">
      <c r="A950" s="112"/>
      <c r="B950" s="101"/>
      <c r="C950" s="124"/>
      <c r="D950" s="117" t="s">
        <v>241</v>
      </c>
      <c r="E950" s="139">
        <v>0.002</v>
      </c>
      <c r="F950" s="139">
        <v>0</v>
      </c>
    </row>
    <row r="951" spans="1:6" ht="15.75">
      <c r="A951" s="112"/>
      <c r="B951" s="101"/>
      <c r="C951" s="124"/>
      <c r="D951" s="128" t="s">
        <v>242</v>
      </c>
      <c r="E951" s="139">
        <v>0.1</v>
      </c>
      <c r="F951" s="139">
        <v>0.024</v>
      </c>
    </row>
    <row r="952" spans="1:6" ht="15.75">
      <c r="A952" s="112"/>
      <c r="B952" s="101"/>
      <c r="C952" s="124"/>
      <c r="D952" s="128" t="s">
        <v>243</v>
      </c>
      <c r="E952" s="139">
        <v>0.01</v>
      </c>
      <c r="F952" s="139">
        <v>0.03</v>
      </c>
    </row>
    <row r="953" spans="1:6" ht="15.75">
      <c r="A953" s="112"/>
      <c r="B953" s="101"/>
      <c r="C953" s="124"/>
      <c r="D953" s="117" t="s">
        <v>244</v>
      </c>
      <c r="E953" s="139">
        <v>0.0025</v>
      </c>
      <c r="F953" s="139"/>
    </row>
    <row r="954" spans="1:6" ht="15.75">
      <c r="A954" s="112"/>
      <c r="B954" s="101"/>
      <c r="C954" s="124"/>
      <c r="D954" s="117" t="s">
        <v>245</v>
      </c>
      <c r="E954" s="139">
        <v>0.006</v>
      </c>
      <c r="F954" s="139">
        <v>0.01</v>
      </c>
    </row>
    <row r="955" spans="1:6" ht="15.75">
      <c r="A955" s="112"/>
      <c r="B955" s="101"/>
      <c r="C955" s="124"/>
      <c r="D955" s="117" t="s">
        <v>246</v>
      </c>
      <c r="E955" s="139">
        <v>0.006</v>
      </c>
      <c r="F955" s="139">
        <v>0.01</v>
      </c>
    </row>
    <row r="956" spans="1:6" ht="15.75">
      <c r="A956" s="112"/>
      <c r="B956" s="101"/>
      <c r="C956" s="124"/>
      <c r="D956" s="117" t="s">
        <v>247</v>
      </c>
      <c r="E956" s="139">
        <v>0.003</v>
      </c>
      <c r="F956" s="139">
        <v>0</v>
      </c>
    </row>
    <row r="957" spans="1:6" ht="15.75">
      <c r="A957" s="112"/>
      <c r="B957" s="101"/>
      <c r="C957" s="124"/>
      <c r="D957" s="117" t="s">
        <v>248</v>
      </c>
      <c r="E957" s="139">
        <v>0.005</v>
      </c>
      <c r="F957" s="139">
        <v>0</v>
      </c>
    </row>
    <row r="958" spans="1:6" ht="15.75">
      <c r="A958" s="112"/>
      <c r="B958" s="101"/>
      <c r="C958" s="124"/>
      <c r="D958" s="130" t="s">
        <v>249</v>
      </c>
      <c r="E958" s="139">
        <v>0.056</v>
      </c>
      <c r="F958" s="139">
        <v>0.027</v>
      </c>
    </row>
    <row r="959" spans="1:6" ht="15.75">
      <c r="A959" s="112"/>
      <c r="B959" s="101"/>
      <c r="C959" s="124"/>
      <c r="D959" s="130" t="s">
        <v>250</v>
      </c>
      <c r="E959" s="139">
        <v>0.061</v>
      </c>
      <c r="F959" s="139">
        <v>0.021</v>
      </c>
    </row>
    <row r="960" spans="1:6" ht="15.75">
      <c r="A960" s="112"/>
      <c r="B960" s="101"/>
      <c r="C960" s="124"/>
      <c r="D960" s="130" t="s">
        <v>251</v>
      </c>
      <c r="E960" s="139">
        <v>0.039</v>
      </c>
      <c r="F960" s="139">
        <v>0.007</v>
      </c>
    </row>
    <row r="961" spans="1:6" ht="15.75">
      <c r="A961" s="112"/>
      <c r="B961" s="101"/>
      <c r="C961" s="124"/>
      <c r="D961" s="130" t="s">
        <v>252</v>
      </c>
      <c r="E961" s="139">
        <v>0.056</v>
      </c>
      <c r="F961" s="139">
        <v>0.015</v>
      </c>
    </row>
    <row r="962" spans="1:6" ht="15.75">
      <c r="A962" s="112"/>
      <c r="B962" s="101"/>
      <c r="C962" s="124"/>
      <c r="D962" s="128" t="s">
        <v>253</v>
      </c>
      <c r="E962" s="139">
        <v>0.005</v>
      </c>
      <c r="F962" s="139">
        <v>0.002</v>
      </c>
    </row>
    <row r="963" spans="1:6" ht="15.75">
      <c r="A963" s="112"/>
      <c r="B963" s="101"/>
      <c r="C963" s="124"/>
      <c r="D963" s="128" t="s">
        <v>254</v>
      </c>
      <c r="E963" s="139">
        <v>0.013</v>
      </c>
      <c r="F963" s="139">
        <v>0.07</v>
      </c>
    </row>
    <row r="964" spans="1:6" ht="15.75">
      <c r="A964" s="112"/>
      <c r="B964" s="101"/>
      <c r="C964" s="124"/>
      <c r="D964" s="128" t="s">
        <v>255</v>
      </c>
      <c r="E964" s="139">
        <v>0.003</v>
      </c>
      <c r="F964" s="139">
        <v>0.001</v>
      </c>
    </row>
    <row r="965" spans="1:6" ht="15.75">
      <c r="A965" s="112"/>
      <c r="B965" s="101"/>
      <c r="C965" s="124"/>
      <c r="D965" s="128" t="s">
        <v>256</v>
      </c>
      <c r="E965" s="139">
        <v>0.007</v>
      </c>
      <c r="F965" s="139">
        <v>0.002</v>
      </c>
    </row>
    <row r="966" spans="1:6" ht="16.5" thickBot="1">
      <c r="A966" s="96"/>
      <c r="B966" s="86"/>
      <c r="C966" s="127"/>
      <c r="D966" s="117" t="s">
        <v>1411</v>
      </c>
      <c r="E966" s="139">
        <v>0.01</v>
      </c>
      <c r="F966" s="139">
        <v>0.002</v>
      </c>
    </row>
    <row r="967" spans="1:6" ht="15.75">
      <c r="A967" s="216">
        <v>1</v>
      </c>
      <c r="B967" s="217" t="s">
        <v>518</v>
      </c>
      <c r="C967" s="218" t="s">
        <v>519</v>
      </c>
      <c r="D967" s="219" t="s">
        <v>520</v>
      </c>
      <c r="E967" s="220">
        <v>-898.828</v>
      </c>
      <c r="F967" s="221"/>
    </row>
    <row r="968" spans="1:6" ht="15.75">
      <c r="A968" s="222"/>
      <c r="B968" s="223"/>
      <c r="C968" s="218"/>
      <c r="D968" s="219" t="s">
        <v>521</v>
      </c>
      <c r="E968" s="220">
        <v>-8420.775</v>
      </c>
      <c r="F968" s="221"/>
    </row>
    <row r="969" spans="1:6" ht="15.75">
      <c r="A969" s="222"/>
      <c r="B969" s="223"/>
      <c r="C969" s="218" t="s">
        <v>522</v>
      </c>
      <c r="D969" s="219" t="s">
        <v>523</v>
      </c>
      <c r="E969" s="220">
        <v>-1.606</v>
      </c>
      <c r="F969" s="221"/>
    </row>
    <row r="970" spans="1:6" ht="15.75">
      <c r="A970" s="222"/>
      <c r="B970" s="223"/>
      <c r="C970" s="218"/>
      <c r="D970" s="219" t="s">
        <v>524</v>
      </c>
      <c r="E970" s="220">
        <v>0.7</v>
      </c>
      <c r="F970" s="221"/>
    </row>
    <row r="971" spans="1:6" ht="15.75">
      <c r="A971" s="222"/>
      <c r="B971" s="223"/>
      <c r="C971" s="218" t="s">
        <v>525</v>
      </c>
      <c r="D971" s="219" t="s">
        <v>526</v>
      </c>
      <c r="E971" s="220">
        <v>-34.252</v>
      </c>
      <c r="F971" s="221"/>
    </row>
    <row r="972" spans="1:6" ht="15.75">
      <c r="A972" s="222"/>
      <c r="B972" s="223"/>
      <c r="C972" s="218"/>
      <c r="D972" s="219" t="s">
        <v>524</v>
      </c>
      <c r="E972" s="220">
        <v>0</v>
      </c>
      <c r="F972" s="221"/>
    </row>
    <row r="973" spans="1:6" ht="15.75">
      <c r="A973" s="222"/>
      <c r="B973" s="223"/>
      <c r="C973" s="218" t="s">
        <v>527</v>
      </c>
      <c r="D973" s="219" t="s">
        <v>528</v>
      </c>
      <c r="E973" s="220">
        <v>-30.183</v>
      </c>
      <c r="F973" s="221"/>
    </row>
    <row r="974" spans="1:6" ht="15.75">
      <c r="A974" s="224"/>
      <c r="B974" s="225"/>
      <c r="C974" s="218"/>
      <c r="D974" s="219" t="s">
        <v>529</v>
      </c>
      <c r="E974" s="220">
        <v>3.7</v>
      </c>
      <c r="F974" s="221"/>
    </row>
    <row r="975" spans="1:6" ht="15.75">
      <c r="A975" s="226">
        <v>2</v>
      </c>
      <c r="B975" s="227" t="s">
        <v>530</v>
      </c>
      <c r="C975" s="218" t="s">
        <v>531</v>
      </c>
      <c r="D975" s="219" t="s">
        <v>532</v>
      </c>
      <c r="E975" s="220">
        <v>-10.737</v>
      </c>
      <c r="F975" s="221"/>
    </row>
    <row r="976" spans="1:6" ht="15.75">
      <c r="A976" s="222"/>
      <c r="B976" s="223"/>
      <c r="C976" s="218"/>
      <c r="D976" s="219" t="s">
        <v>533</v>
      </c>
      <c r="E976" s="220">
        <v>2403.486</v>
      </c>
      <c r="F976" s="221"/>
    </row>
    <row r="977" spans="1:6" ht="15.75">
      <c r="A977" s="222"/>
      <c r="B977" s="223"/>
      <c r="C977" s="218" t="s">
        <v>534</v>
      </c>
      <c r="D977" s="219" t="s">
        <v>535</v>
      </c>
      <c r="E977" s="220">
        <v>-8.651</v>
      </c>
      <c r="F977" s="221"/>
    </row>
    <row r="978" spans="1:6" ht="15.75">
      <c r="A978" s="224"/>
      <c r="B978" s="225"/>
      <c r="C978" s="218"/>
      <c r="D978" s="219" t="s">
        <v>536</v>
      </c>
      <c r="E978" s="220">
        <v>1.3</v>
      </c>
      <c r="F978" s="221"/>
    </row>
    <row r="979" spans="1:6" ht="15.75">
      <c r="A979" s="226">
        <v>3</v>
      </c>
      <c r="B979" s="227" t="s">
        <v>537</v>
      </c>
      <c r="C979" s="218" t="s">
        <v>538</v>
      </c>
      <c r="D979" s="219" t="s">
        <v>539</v>
      </c>
      <c r="E979" s="220">
        <v>0</v>
      </c>
      <c r="F979" s="221"/>
    </row>
    <row r="980" spans="1:6" ht="15.75">
      <c r="A980" s="224"/>
      <c r="B980" s="225"/>
      <c r="C980" s="218"/>
      <c r="D980" s="219" t="s">
        <v>540</v>
      </c>
      <c r="E980" s="220">
        <v>98.224</v>
      </c>
      <c r="F980" s="221"/>
    </row>
    <row r="981" spans="1:6" ht="15.75">
      <c r="A981" s="226">
        <v>4</v>
      </c>
      <c r="B981" s="227" t="s">
        <v>541</v>
      </c>
      <c r="C981" s="218" t="s">
        <v>542</v>
      </c>
      <c r="D981" s="219" t="s">
        <v>543</v>
      </c>
      <c r="E981" s="220">
        <v>-77.434</v>
      </c>
      <c r="F981" s="221"/>
    </row>
    <row r="982" spans="1:6" ht="15.75">
      <c r="A982" s="222"/>
      <c r="B982" s="223"/>
      <c r="C982" s="218"/>
      <c r="D982" s="219" t="s">
        <v>544</v>
      </c>
      <c r="E982" s="220">
        <v>10750.4</v>
      </c>
      <c r="F982" s="221"/>
    </row>
    <row r="983" spans="1:6" ht="15.75">
      <c r="A983" s="222"/>
      <c r="B983" s="223"/>
      <c r="C983" s="218" t="s">
        <v>545</v>
      </c>
      <c r="D983" s="219" t="s">
        <v>546</v>
      </c>
      <c r="E983" s="220" t="s">
        <v>547</v>
      </c>
      <c r="F983" s="221"/>
    </row>
    <row r="984" spans="1:6" ht="15.75">
      <c r="A984" s="222"/>
      <c r="B984" s="223"/>
      <c r="C984" s="218"/>
      <c r="D984" s="219" t="s">
        <v>548</v>
      </c>
      <c r="E984" s="220">
        <v>0</v>
      </c>
      <c r="F984" s="221"/>
    </row>
    <row r="985" spans="1:6" ht="15.75">
      <c r="A985" s="222"/>
      <c r="B985" s="223"/>
      <c r="C985" s="218" t="s">
        <v>549</v>
      </c>
      <c r="D985" s="219" t="s">
        <v>550</v>
      </c>
      <c r="E985" s="220">
        <v>-9.866</v>
      </c>
      <c r="F985" s="221"/>
    </row>
    <row r="986" spans="1:6" ht="15.75">
      <c r="A986" s="222"/>
      <c r="B986" s="223"/>
      <c r="C986" s="218"/>
      <c r="D986" s="219" t="s">
        <v>551</v>
      </c>
      <c r="E986" s="220">
        <v>22</v>
      </c>
      <c r="F986" s="221"/>
    </row>
    <row r="987" spans="1:6" ht="15.75">
      <c r="A987" s="222"/>
      <c r="B987" s="223"/>
      <c r="C987" s="76" t="s">
        <v>552</v>
      </c>
      <c r="D987" s="219" t="s">
        <v>546</v>
      </c>
      <c r="E987" s="17" t="s">
        <v>547</v>
      </c>
      <c r="F987" s="228"/>
    </row>
    <row r="988" spans="1:6" ht="15.75">
      <c r="A988" s="222"/>
      <c r="B988" s="223"/>
      <c r="C988" s="76"/>
      <c r="D988" s="219" t="s">
        <v>553</v>
      </c>
      <c r="E988" s="229">
        <v>36</v>
      </c>
      <c r="F988" s="228"/>
    </row>
    <row r="989" spans="1:6" ht="15.75">
      <c r="A989" s="222"/>
      <c r="B989" s="223"/>
      <c r="C989" s="76" t="s">
        <v>554</v>
      </c>
      <c r="D989" s="219" t="s">
        <v>546</v>
      </c>
      <c r="E989" s="17" t="s">
        <v>547</v>
      </c>
      <c r="F989" s="228"/>
    </row>
    <row r="990" spans="1:6" ht="15.75">
      <c r="A990" s="224"/>
      <c r="B990" s="225"/>
      <c r="C990" s="76"/>
      <c r="D990" s="219" t="s">
        <v>548</v>
      </c>
      <c r="E990" s="229">
        <v>0</v>
      </c>
      <c r="F990" s="228"/>
    </row>
    <row r="991" spans="1:6" ht="15.75">
      <c r="A991" s="226">
        <v>5</v>
      </c>
      <c r="B991" s="227" t="s">
        <v>555</v>
      </c>
      <c r="C991" s="76" t="s">
        <v>556</v>
      </c>
      <c r="D991" s="219" t="s">
        <v>557</v>
      </c>
      <c r="E991" s="229">
        <v>71.4</v>
      </c>
      <c r="F991" s="228"/>
    </row>
    <row r="992" spans="1:6" ht="15.75">
      <c r="A992" s="222"/>
      <c r="B992" s="223"/>
      <c r="C992" s="76"/>
      <c r="D992" s="219" t="s">
        <v>558</v>
      </c>
      <c r="E992" s="229">
        <v>184.99</v>
      </c>
      <c r="F992" s="228"/>
    </row>
    <row r="993" spans="1:6" ht="15.75">
      <c r="A993" s="222"/>
      <c r="B993" s="223"/>
      <c r="C993" s="76" t="s">
        <v>559</v>
      </c>
      <c r="D993" s="219" t="s">
        <v>560</v>
      </c>
      <c r="E993" s="229">
        <v>0</v>
      </c>
      <c r="F993" s="228"/>
    </row>
    <row r="994" spans="1:6" ht="15.75">
      <c r="A994" s="224"/>
      <c r="B994" s="225"/>
      <c r="C994" s="76"/>
      <c r="D994" s="219" t="s">
        <v>536</v>
      </c>
      <c r="E994" s="229">
        <v>0</v>
      </c>
      <c r="F994" s="228"/>
    </row>
    <row r="995" spans="1:6" ht="15.75">
      <c r="A995" s="226">
        <v>6</v>
      </c>
      <c r="B995" s="227" t="s">
        <v>561</v>
      </c>
      <c r="C995" s="76" t="s">
        <v>562</v>
      </c>
      <c r="D995" s="219" t="s">
        <v>563</v>
      </c>
      <c r="E995" s="229">
        <v>-3.559</v>
      </c>
      <c r="F995" s="228"/>
    </row>
    <row r="996" spans="1:6" ht="15.75">
      <c r="A996" s="222"/>
      <c r="B996" s="223"/>
      <c r="C996" s="76"/>
      <c r="D996" s="219" t="s">
        <v>564</v>
      </c>
      <c r="E996" s="229">
        <v>81.066</v>
      </c>
      <c r="F996" s="228"/>
    </row>
    <row r="997" spans="1:6" ht="15.75">
      <c r="A997" s="222"/>
      <c r="B997" s="223"/>
      <c r="C997" s="76" t="s">
        <v>565</v>
      </c>
      <c r="D997" s="219" t="s">
        <v>566</v>
      </c>
      <c r="E997" s="229">
        <v>-1.3</v>
      </c>
      <c r="F997" s="228"/>
    </row>
    <row r="998" spans="1:6" ht="16.5" thickBot="1">
      <c r="A998" s="230"/>
      <c r="B998" s="231"/>
      <c r="C998" s="76"/>
      <c r="D998" s="67" t="s">
        <v>567</v>
      </c>
      <c r="E998" s="229">
        <v>-300</v>
      </c>
      <c r="F998" s="228"/>
    </row>
    <row r="999" spans="1:6" ht="31.5">
      <c r="A999" s="240">
        <v>1</v>
      </c>
      <c r="B999" s="240" t="s">
        <v>365</v>
      </c>
      <c r="C999" s="232" t="s">
        <v>366</v>
      </c>
      <c r="D999" s="232" t="s">
        <v>568</v>
      </c>
      <c r="E999" s="240">
        <v>1.114</v>
      </c>
      <c r="F999" s="240" t="s">
        <v>1353</v>
      </c>
    </row>
    <row r="1000" spans="1:6" ht="15.75">
      <c r="A1000" s="241"/>
      <c r="B1000" s="241"/>
      <c r="C1000" s="233"/>
      <c r="D1000" s="233" t="s">
        <v>569</v>
      </c>
      <c r="E1000" s="241"/>
      <c r="F1000" s="241"/>
    </row>
    <row r="1001" spans="1:6" ht="15.75">
      <c r="A1001" s="241"/>
      <c r="B1001" s="241"/>
      <c r="C1001" s="233"/>
      <c r="D1001" s="233" t="s">
        <v>570</v>
      </c>
      <c r="E1001" s="241"/>
      <c r="F1001" s="241"/>
    </row>
    <row r="1002" spans="1:6" ht="31.5">
      <c r="A1002" s="241"/>
      <c r="B1002" s="241"/>
      <c r="C1002" s="233"/>
      <c r="D1002" s="233" t="s">
        <v>571</v>
      </c>
      <c r="E1002" s="241"/>
      <c r="F1002" s="241"/>
    </row>
    <row r="1003" spans="1:6" ht="15.75">
      <c r="A1003" s="241"/>
      <c r="B1003" s="241"/>
      <c r="C1003" s="233"/>
      <c r="D1003" s="233" t="s">
        <v>572</v>
      </c>
      <c r="E1003" s="241"/>
      <c r="F1003" s="241"/>
    </row>
    <row r="1004" spans="1:6" ht="15.75">
      <c r="A1004" s="241"/>
      <c r="B1004" s="241"/>
      <c r="C1004" s="233"/>
      <c r="D1004" s="233" t="s">
        <v>573</v>
      </c>
      <c r="E1004" s="241"/>
      <c r="F1004" s="241"/>
    </row>
    <row r="1005" spans="1:6" ht="15.75">
      <c r="A1005" s="241"/>
      <c r="B1005" s="241"/>
      <c r="C1005" s="233"/>
      <c r="D1005" s="233" t="s">
        <v>574</v>
      </c>
      <c r="E1005" s="241"/>
      <c r="F1005" s="241"/>
    </row>
    <row r="1006" spans="1:6" ht="15.75">
      <c r="A1006" s="241"/>
      <c r="B1006" s="241"/>
      <c r="C1006" s="233" t="s">
        <v>367</v>
      </c>
      <c r="D1006" s="233" t="s">
        <v>575</v>
      </c>
      <c r="E1006" s="241"/>
      <c r="F1006" s="241"/>
    </row>
    <row r="1007" spans="1:6" ht="15.75">
      <c r="A1007" s="241"/>
      <c r="B1007" s="241"/>
      <c r="C1007" s="233"/>
      <c r="D1007" s="233" t="s">
        <v>576</v>
      </c>
      <c r="E1007" s="241"/>
      <c r="F1007" s="241"/>
    </row>
    <row r="1008" spans="1:6" ht="31.5">
      <c r="A1008" s="241"/>
      <c r="B1008" s="241"/>
      <c r="C1008" s="233" t="s">
        <v>368</v>
      </c>
      <c r="D1008" s="233" t="s">
        <v>577</v>
      </c>
      <c r="E1008" s="241"/>
      <c r="F1008" s="241"/>
    </row>
    <row r="1009" spans="1:6" ht="15.75">
      <c r="A1009" s="241"/>
      <c r="B1009" s="241"/>
      <c r="C1009" s="233"/>
      <c r="D1009" s="233"/>
      <c r="E1009" s="241"/>
      <c r="F1009" s="241"/>
    </row>
    <row r="1010" spans="1:6" ht="15.75">
      <c r="A1010" s="241"/>
      <c r="B1010" s="241"/>
      <c r="C1010" s="233"/>
      <c r="D1010" s="233" t="s">
        <v>578</v>
      </c>
      <c r="E1010" s="241"/>
      <c r="F1010" s="241"/>
    </row>
    <row r="1011" spans="1:6" ht="15.75">
      <c r="A1011" s="241"/>
      <c r="B1011" s="241"/>
      <c r="C1011" s="233"/>
      <c r="D1011" s="233"/>
      <c r="E1011" s="241"/>
      <c r="F1011" s="241"/>
    </row>
    <row r="1012" spans="1:6" ht="15.75">
      <c r="A1012" s="241"/>
      <c r="B1012" s="241"/>
      <c r="C1012" s="233" t="s">
        <v>369</v>
      </c>
      <c r="D1012" s="235"/>
      <c r="E1012" s="241"/>
      <c r="F1012" s="241"/>
    </row>
    <row r="1013" spans="1:6" ht="15.75">
      <c r="A1013" s="241"/>
      <c r="B1013" s="241"/>
      <c r="C1013" s="233" t="s">
        <v>370</v>
      </c>
      <c r="D1013" s="235"/>
      <c r="E1013" s="241"/>
      <c r="F1013" s="241"/>
    </row>
    <row r="1014" spans="1:6" ht="15.75">
      <c r="A1014" s="241"/>
      <c r="B1014" s="241"/>
      <c r="C1014" s="233"/>
      <c r="D1014" s="235"/>
      <c r="E1014" s="241"/>
      <c r="F1014" s="241"/>
    </row>
    <row r="1015" spans="1:6" ht="15.75">
      <c r="A1015" s="241"/>
      <c r="B1015" s="241"/>
      <c r="C1015" s="233"/>
      <c r="D1015" s="235"/>
      <c r="E1015" s="241"/>
      <c r="F1015" s="241"/>
    </row>
    <row r="1016" spans="1:6" ht="15.75">
      <c r="A1016" s="241"/>
      <c r="B1016" s="241"/>
      <c r="C1016" s="233" t="s">
        <v>371</v>
      </c>
      <c r="D1016" s="235"/>
      <c r="E1016" s="241"/>
      <c r="F1016" s="241"/>
    </row>
    <row r="1017" spans="1:6" ht="15.75">
      <c r="A1017" s="241"/>
      <c r="B1017" s="241"/>
      <c r="C1017" s="233" t="s">
        <v>372</v>
      </c>
      <c r="D1017" s="235"/>
      <c r="E1017" s="241"/>
      <c r="F1017" s="241"/>
    </row>
    <row r="1018" spans="1:6" ht="15.75">
      <c r="A1018" s="241"/>
      <c r="B1018" s="241"/>
      <c r="C1018" s="233" t="s">
        <v>373</v>
      </c>
      <c r="D1018" s="235"/>
      <c r="E1018" s="241"/>
      <c r="F1018" s="241"/>
    </row>
    <row r="1019" spans="1:6" ht="15.75">
      <c r="A1019" s="241"/>
      <c r="B1019" s="241"/>
      <c r="C1019" s="233" t="s">
        <v>374</v>
      </c>
      <c r="D1019" s="235"/>
      <c r="E1019" s="241"/>
      <c r="F1019" s="241"/>
    </row>
    <row r="1020" spans="1:6" ht="15.75">
      <c r="A1020" s="241"/>
      <c r="B1020" s="241"/>
      <c r="C1020" s="233"/>
      <c r="D1020" s="235"/>
      <c r="E1020" s="241"/>
      <c r="F1020" s="241"/>
    </row>
    <row r="1021" spans="1:6" ht="15.75">
      <c r="A1021" s="241"/>
      <c r="B1021" s="241"/>
      <c r="C1021" s="233"/>
      <c r="D1021" s="235"/>
      <c r="E1021" s="241"/>
      <c r="F1021" s="241"/>
    </row>
    <row r="1022" spans="1:6" ht="15.75">
      <c r="A1022" s="241"/>
      <c r="B1022" s="241"/>
      <c r="C1022" s="233"/>
      <c r="D1022" s="235"/>
      <c r="E1022" s="241"/>
      <c r="F1022" s="241"/>
    </row>
    <row r="1023" spans="1:6" ht="15.75">
      <c r="A1023" s="241"/>
      <c r="B1023" s="241"/>
      <c r="C1023" s="233"/>
      <c r="D1023" s="235"/>
      <c r="E1023" s="241"/>
      <c r="F1023" s="241"/>
    </row>
    <row r="1024" spans="1:6" ht="15.75">
      <c r="A1024" s="241"/>
      <c r="B1024" s="241"/>
      <c r="C1024" s="233"/>
      <c r="D1024" s="235"/>
      <c r="E1024" s="241"/>
      <c r="F1024" s="241"/>
    </row>
    <row r="1025" spans="1:6" ht="15.75">
      <c r="A1025" s="241"/>
      <c r="B1025" s="241"/>
      <c r="C1025" s="233"/>
      <c r="D1025" s="235"/>
      <c r="E1025" s="241"/>
      <c r="F1025" s="241"/>
    </row>
    <row r="1026" spans="1:6" ht="15.75">
      <c r="A1026" s="241"/>
      <c r="B1026" s="241"/>
      <c r="C1026" s="233"/>
      <c r="D1026" s="235"/>
      <c r="E1026" s="241"/>
      <c r="F1026" s="241"/>
    </row>
    <row r="1027" spans="1:6" ht="16.5" thickBot="1">
      <c r="A1027" s="242"/>
      <c r="B1027" s="242"/>
      <c r="C1027" s="234" t="s">
        <v>375</v>
      </c>
      <c r="D1027" s="236"/>
      <c r="E1027" s="242"/>
      <c r="F1027" s="242"/>
    </row>
    <row r="1028" spans="1:6" ht="15.75">
      <c r="A1028" s="240">
        <v>2</v>
      </c>
      <c r="B1028" s="240" t="s">
        <v>376</v>
      </c>
      <c r="C1028" s="233" t="s">
        <v>377</v>
      </c>
      <c r="D1028" s="233" t="s">
        <v>579</v>
      </c>
      <c r="E1028" s="240">
        <v>0.2862</v>
      </c>
      <c r="F1028" s="240" t="s">
        <v>1353</v>
      </c>
    </row>
    <row r="1029" spans="1:6" ht="15.75">
      <c r="A1029" s="241"/>
      <c r="B1029" s="241"/>
      <c r="C1029" s="233" t="s">
        <v>378</v>
      </c>
      <c r="D1029" s="233" t="s">
        <v>580</v>
      </c>
      <c r="E1029" s="241"/>
      <c r="F1029" s="241"/>
    </row>
    <row r="1030" spans="1:6" ht="15.75">
      <c r="A1030" s="241"/>
      <c r="B1030" s="241"/>
      <c r="C1030" s="235"/>
      <c r="D1030" s="233" t="s">
        <v>581</v>
      </c>
      <c r="E1030" s="241"/>
      <c r="F1030" s="241"/>
    </row>
    <row r="1031" spans="1:6" ht="15.75">
      <c r="A1031" s="241"/>
      <c r="B1031" s="241"/>
      <c r="C1031" s="235"/>
      <c r="D1031" s="233" t="s">
        <v>582</v>
      </c>
      <c r="E1031" s="241"/>
      <c r="F1031" s="241"/>
    </row>
    <row r="1032" spans="1:6" ht="15.75">
      <c r="A1032" s="241"/>
      <c r="B1032" s="241"/>
      <c r="C1032" s="235"/>
      <c r="D1032" s="233" t="s">
        <v>583</v>
      </c>
      <c r="E1032" s="241"/>
      <c r="F1032" s="241"/>
    </row>
    <row r="1033" spans="1:6" ht="16.5" thickBot="1">
      <c r="A1033" s="242"/>
      <c r="B1033" s="242"/>
      <c r="C1033" s="236"/>
      <c r="D1033" s="234" t="s">
        <v>584</v>
      </c>
      <c r="E1033" s="242"/>
      <c r="F1033" s="242"/>
    </row>
    <row r="1034" spans="1:6" ht="15.75">
      <c r="A1034" s="240">
        <v>3</v>
      </c>
      <c r="B1034" s="240" t="s">
        <v>379</v>
      </c>
      <c r="C1034" s="233" t="s">
        <v>380</v>
      </c>
      <c r="D1034" s="233" t="s">
        <v>585</v>
      </c>
      <c r="E1034" s="240">
        <v>0.22</v>
      </c>
      <c r="F1034" s="240" t="s">
        <v>1353</v>
      </c>
    </row>
    <row r="1035" spans="1:6" ht="15.75">
      <c r="A1035" s="241"/>
      <c r="B1035" s="241"/>
      <c r="C1035" s="233"/>
      <c r="D1035" s="233" t="s">
        <v>586</v>
      </c>
      <c r="E1035" s="241"/>
      <c r="F1035" s="241"/>
    </row>
    <row r="1036" spans="1:6" ht="15.75">
      <c r="A1036" s="241"/>
      <c r="B1036" s="241"/>
      <c r="C1036" s="233" t="s">
        <v>381</v>
      </c>
      <c r="D1036" s="233" t="s">
        <v>587</v>
      </c>
      <c r="E1036" s="241"/>
      <c r="F1036" s="241"/>
    </row>
    <row r="1037" spans="1:6" ht="15.75">
      <c r="A1037" s="241"/>
      <c r="B1037" s="241"/>
      <c r="C1037" s="233" t="s">
        <v>382</v>
      </c>
      <c r="D1037" s="233" t="s">
        <v>588</v>
      </c>
      <c r="E1037" s="241"/>
      <c r="F1037" s="241"/>
    </row>
    <row r="1038" spans="1:6" ht="15.75">
      <c r="A1038" s="241"/>
      <c r="B1038" s="241"/>
      <c r="C1038" s="233" t="s">
        <v>383</v>
      </c>
      <c r="D1038" s="233" t="s">
        <v>589</v>
      </c>
      <c r="E1038" s="241"/>
      <c r="F1038" s="241"/>
    </row>
    <row r="1039" spans="1:6" ht="15.75">
      <c r="A1039" s="241"/>
      <c r="B1039" s="241"/>
      <c r="C1039" s="233"/>
      <c r="D1039" s="235"/>
      <c r="E1039" s="241"/>
      <c r="F1039" s="241"/>
    </row>
    <row r="1040" spans="1:6" ht="16.5" thickBot="1">
      <c r="A1040" s="242"/>
      <c r="B1040" s="242"/>
      <c r="C1040" s="234" t="s">
        <v>384</v>
      </c>
      <c r="D1040" s="236"/>
      <c r="E1040" s="242"/>
      <c r="F1040" s="242"/>
    </row>
    <row r="1041" spans="1:6" ht="15.75">
      <c r="A1041" s="240">
        <v>4</v>
      </c>
      <c r="B1041" s="240" t="s">
        <v>388</v>
      </c>
      <c r="C1041" s="233" t="s">
        <v>389</v>
      </c>
      <c r="D1041" s="233" t="s">
        <v>590</v>
      </c>
      <c r="E1041" s="240">
        <v>0.34</v>
      </c>
      <c r="F1041" s="240" t="s">
        <v>1353</v>
      </c>
    </row>
    <row r="1042" spans="1:6" ht="15.75">
      <c r="A1042" s="241"/>
      <c r="B1042" s="241"/>
      <c r="C1042" s="233" t="s">
        <v>390</v>
      </c>
      <c r="D1042" s="233" t="s">
        <v>591</v>
      </c>
      <c r="E1042" s="241"/>
      <c r="F1042" s="241"/>
    </row>
    <row r="1043" spans="1:6" ht="16.5" thickBot="1">
      <c r="A1043" s="242"/>
      <c r="B1043" s="242"/>
      <c r="C1043" s="234" t="s">
        <v>391</v>
      </c>
      <c r="D1043" s="234" t="s">
        <v>592</v>
      </c>
      <c r="E1043" s="242"/>
      <c r="F1043" s="242"/>
    </row>
    <row r="1044" spans="1:6" ht="31.5">
      <c r="A1044" s="240">
        <v>5</v>
      </c>
      <c r="B1044" s="240" t="s">
        <v>392</v>
      </c>
      <c r="C1044" s="233" t="s">
        <v>393</v>
      </c>
      <c r="D1044" s="233" t="s">
        <v>593</v>
      </c>
      <c r="E1044" s="240">
        <v>0.91872</v>
      </c>
      <c r="F1044" s="240" t="s">
        <v>1353</v>
      </c>
    </row>
    <row r="1045" spans="1:6" ht="31.5">
      <c r="A1045" s="241"/>
      <c r="B1045" s="241"/>
      <c r="C1045" s="233"/>
      <c r="D1045" s="233" t="s">
        <v>594</v>
      </c>
      <c r="E1045" s="241"/>
      <c r="F1045" s="241"/>
    </row>
    <row r="1046" spans="1:6" ht="15.75">
      <c r="A1046" s="241"/>
      <c r="B1046" s="241"/>
      <c r="C1046" s="233"/>
      <c r="D1046" s="233"/>
      <c r="E1046" s="241"/>
      <c r="F1046" s="241"/>
    </row>
    <row r="1047" spans="1:6" ht="15.75">
      <c r="A1047" s="241"/>
      <c r="B1047" s="241"/>
      <c r="C1047" s="233"/>
      <c r="D1047" s="233"/>
      <c r="E1047" s="241"/>
      <c r="F1047" s="241"/>
    </row>
    <row r="1048" spans="1:6" ht="15.75">
      <c r="A1048" s="241"/>
      <c r="B1048" s="241"/>
      <c r="C1048" s="233"/>
      <c r="D1048" s="233" t="s">
        <v>595</v>
      </c>
      <c r="E1048" s="241"/>
      <c r="F1048" s="241"/>
    </row>
    <row r="1049" spans="1:6" ht="15.75">
      <c r="A1049" s="241"/>
      <c r="B1049" s="241"/>
      <c r="C1049" s="233"/>
      <c r="D1049" s="233" t="s">
        <v>596</v>
      </c>
      <c r="E1049" s="241"/>
      <c r="F1049" s="241"/>
    </row>
    <row r="1050" spans="1:6" ht="15.75">
      <c r="A1050" s="241"/>
      <c r="B1050" s="241"/>
      <c r="C1050" s="233"/>
      <c r="D1050" s="235"/>
      <c r="E1050" s="241"/>
      <c r="F1050" s="241"/>
    </row>
    <row r="1051" spans="1:6" ht="15.75">
      <c r="A1051" s="241"/>
      <c r="B1051" s="241"/>
      <c r="C1051" s="233"/>
      <c r="D1051" s="235"/>
      <c r="E1051" s="241"/>
      <c r="F1051" s="241"/>
    </row>
    <row r="1052" spans="1:6" ht="15.75">
      <c r="A1052" s="241"/>
      <c r="B1052" s="241"/>
      <c r="C1052" s="233"/>
      <c r="D1052" s="235"/>
      <c r="E1052" s="241"/>
      <c r="F1052" s="241"/>
    </row>
    <row r="1053" spans="1:6" ht="15.75">
      <c r="A1053" s="241"/>
      <c r="B1053" s="241"/>
      <c r="C1053" s="233"/>
      <c r="D1053" s="235"/>
      <c r="E1053" s="241"/>
      <c r="F1053" s="241"/>
    </row>
    <row r="1054" spans="1:6" ht="15.75">
      <c r="A1054" s="241"/>
      <c r="B1054" s="241"/>
      <c r="C1054" s="233"/>
      <c r="D1054" s="235"/>
      <c r="E1054" s="241"/>
      <c r="F1054" s="241"/>
    </row>
    <row r="1055" spans="1:6" ht="15.75">
      <c r="A1055" s="241"/>
      <c r="B1055" s="241"/>
      <c r="C1055" s="233" t="s">
        <v>394</v>
      </c>
      <c r="D1055" s="235"/>
      <c r="E1055" s="241"/>
      <c r="F1055" s="241"/>
    </row>
    <row r="1056" spans="1:6" ht="15.75">
      <c r="A1056" s="241"/>
      <c r="B1056" s="241"/>
      <c r="C1056" s="233"/>
      <c r="D1056" s="235"/>
      <c r="E1056" s="241"/>
      <c r="F1056" s="241"/>
    </row>
    <row r="1057" spans="1:6" ht="15.75">
      <c r="A1057" s="241"/>
      <c r="B1057" s="241"/>
      <c r="C1057" s="233"/>
      <c r="D1057" s="235"/>
      <c r="E1057" s="241"/>
      <c r="F1057" s="241"/>
    </row>
    <row r="1058" spans="1:6" ht="16.5" thickBot="1">
      <c r="A1058" s="242"/>
      <c r="B1058" s="242"/>
      <c r="C1058" s="234" t="s">
        <v>395</v>
      </c>
      <c r="D1058" s="236"/>
      <c r="E1058" s="242"/>
      <c r="F1058" s="242"/>
    </row>
    <row r="1059" spans="1:6" ht="15.75">
      <c r="A1059" s="240">
        <v>6</v>
      </c>
      <c r="B1059" s="240" t="s">
        <v>396</v>
      </c>
      <c r="C1059" s="233" t="s">
        <v>397</v>
      </c>
      <c r="D1059" s="233" t="s">
        <v>597</v>
      </c>
      <c r="E1059" s="240">
        <v>1.2324</v>
      </c>
      <c r="F1059" s="240" t="s">
        <v>1353</v>
      </c>
    </row>
    <row r="1060" spans="1:6" ht="15.75">
      <c r="A1060" s="241"/>
      <c r="B1060" s="241"/>
      <c r="C1060" s="233"/>
      <c r="D1060" s="233" t="s">
        <v>598</v>
      </c>
      <c r="E1060" s="241"/>
      <c r="F1060" s="241"/>
    </row>
    <row r="1061" spans="1:6" ht="15.75">
      <c r="A1061" s="241"/>
      <c r="B1061" s="241"/>
      <c r="C1061" s="233"/>
      <c r="D1061" s="233" t="s">
        <v>599</v>
      </c>
      <c r="E1061" s="241"/>
      <c r="F1061" s="241"/>
    </row>
    <row r="1062" spans="1:6" ht="15.75">
      <c r="A1062" s="241"/>
      <c r="B1062" s="241"/>
      <c r="C1062" s="233"/>
      <c r="D1062" s="233" t="s">
        <v>600</v>
      </c>
      <c r="E1062" s="241"/>
      <c r="F1062" s="241"/>
    </row>
    <row r="1063" spans="1:6" ht="15.75">
      <c r="A1063" s="241"/>
      <c r="B1063" s="241"/>
      <c r="C1063" s="233"/>
      <c r="D1063" s="233" t="s">
        <v>601</v>
      </c>
      <c r="E1063" s="241"/>
      <c r="F1063" s="241"/>
    </row>
    <row r="1064" spans="1:6" ht="15.75">
      <c r="A1064" s="241"/>
      <c r="B1064" s="241"/>
      <c r="C1064" s="233"/>
      <c r="D1064" s="233" t="s">
        <v>602</v>
      </c>
      <c r="E1064" s="241"/>
      <c r="F1064" s="241"/>
    </row>
    <row r="1065" spans="1:6" ht="15.75">
      <c r="A1065" s="241"/>
      <c r="B1065" s="241"/>
      <c r="C1065" s="233" t="s">
        <v>398</v>
      </c>
      <c r="D1065" s="235"/>
      <c r="E1065" s="241"/>
      <c r="F1065" s="241"/>
    </row>
    <row r="1066" spans="1:6" ht="15.75">
      <c r="A1066" s="241"/>
      <c r="B1066" s="241"/>
      <c r="C1066" s="233"/>
      <c r="D1066" s="235"/>
      <c r="E1066" s="241"/>
      <c r="F1066" s="241"/>
    </row>
    <row r="1067" spans="1:6" ht="15.75">
      <c r="A1067" s="241"/>
      <c r="B1067" s="241"/>
      <c r="C1067" s="233"/>
      <c r="D1067" s="235"/>
      <c r="E1067" s="241"/>
      <c r="F1067" s="241"/>
    </row>
    <row r="1068" spans="1:6" ht="15.75">
      <c r="A1068" s="241"/>
      <c r="B1068" s="241"/>
      <c r="C1068" s="233" t="s">
        <v>399</v>
      </c>
      <c r="D1068" s="235"/>
      <c r="E1068" s="241"/>
      <c r="F1068" s="241"/>
    </row>
    <row r="1069" spans="1:6" ht="15.75">
      <c r="A1069" s="241"/>
      <c r="B1069" s="241"/>
      <c r="C1069" s="233" t="s">
        <v>400</v>
      </c>
      <c r="D1069" s="235"/>
      <c r="E1069" s="241"/>
      <c r="F1069" s="241"/>
    </row>
    <row r="1070" spans="1:6" ht="16.5" thickBot="1">
      <c r="A1070" s="242"/>
      <c r="B1070" s="242"/>
      <c r="C1070" s="234" t="s">
        <v>401</v>
      </c>
      <c r="D1070" s="236"/>
      <c r="E1070" s="242"/>
      <c r="F1070" s="242"/>
    </row>
    <row r="1071" spans="1:6" ht="15.75">
      <c r="A1071" s="240">
        <v>7</v>
      </c>
      <c r="B1071" s="240" t="s">
        <v>402</v>
      </c>
      <c r="C1071" s="233" t="s">
        <v>403</v>
      </c>
      <c r="D1071" s="233" t="s">
        <v>603</v>
      </c>
      <c r="E1071" s="240">
        <v>1.175</v>
      </c>
      <c r="F1071" s="240" t="s">
        <v>1353</v>
      </c>
    </row>
    <row r="1072" spans="1:6" ht="15.75">
      <c r="A1072" s="241"/>
      <c r="B1072" s="241"/>
      <c r="C1072" s="233"/>
      <c r="D1072" s="233" t="s">
        <v>604</v>
      </c>
      <c r="E1072" s="241"/>
      <c r="F1072" s="241"/>
    </row>
    <row r="1073" spans="1:6" ht="31.5">
      <c r="A1073" s="241"/>
      <c r="B1073" s="241"/>
      <c r="C1073" s="233" t="s">
        <v>404</v>
      </c>
      <c r="D1073" s="233" t="s">
        <v>605</v>
      </c>
      <c r="E1073" s="241"/>
      <c r="F1073" s="241"/>
    </row>
    <row r="1074" spans="1:6" ht="31.5">
      <c r="A1074" s="241"/>
      <c r="B1074" s="241"/>
      <c r="C1074" s="233" t="s">
        <v>366</v>
      </c>
      <c r="D1074" s="233" t="s">
        <v>606</v>
      </c>
      <c r="E1074" s="241"/>
      <c r="F1074" s="241"/>
    </row>
    <row r="1075" spans="1:6" ht="31.5">
      <c r="A1075" s="241"/>
      <c r="B1075" s="241"/>
      <c r="C1075" s="233"/>
      <c r="D1075" s="233" t="s">
        <v>607</v>
      </c>
      <c r="E1075" s="241"/>
      <c r="F1075" s="241"/>
    </row>
    <row r="1076" spans="1:6" ht="15.75">
      <c r="A1076" s="241"/>
      <c r="B1076" s="241"/>
      <c r="C1076" s="233"/>
      <c r="D1076" s="235"/>
      <c r="E1076" s="241"/>
      <c r="F1076" s="241"/>
    </row>
    <row r="1077" spans="1:6" ht="15.75">
      <c r="A1077" s="241"/>
      <c r="B1077" s="241"/>
      <c r="C1077" s="233"/>
      <c r="D1077" s="235"/>
      <c r="E1077" s="241"/>
      <c r="F1077" s="241"/>
    </row>
    <row r="1078" spans="1:6" ht="15.75">
      <c r="A1078" s="241"/>
      <c r="B1078" s="241"/>
      <c r="C1078" s="233"/>
      <c r="D1078" s="235"/>
      <c r="E1078" s="241"/>
      <c r="F1078" s="241"/>
    </row>
    <row r="1079" spans="1:6" ht="15.75">
      <c r="A1079" s="241"/>
      <c r="B1079" s="241"/>
      <c r="C1079" s="233" t="s">
        <v>405</v>
      </c>
      <c r="D1079" s="235"/>
      <c r="E1079" s="241"/>
      <c r="F1079" s="241"/>
    </row>
    <row r="1080" spans="1:6" ht="15.75">
      <c r="A1080" s="241"/>
      <c r="B1080" s="241"/>
      <c r="C1080" s="233"/>
      <c r="D1080" s="235"/>
      <c r="E1080" s="241"/>
      <c r="F1080" s="241"/>
    </row>
    <row r="1081" spans="1:6" ht="15.75">
      <c r="A1081" s="241"/>
      <c r="B1081" s="241"/>
      <c r="C1081" s="233"/>
      <c r="D1081" s="235"/>
      <c r="E1081" s="241"/>
      <c r="F1081" s="241"/>
    </row>
    <row r="1082" spans="1:6" ht="15.75">
      <c r="A1082" s="241"/>
      <c r="B1082" s="241"/>
      <c r="C1082" s="233"/>
      <c r="D1082" s="235"/>
      <c r="E1082" s="241"/>
      <c r="F1082" s="241"/>
    </row>
    <row r="1083" spans="1:6" ht="15.75">
      <c r="A1083" s="241"/>
      <c r="B1083" s="241"/>
      <c r="C1083" s="233"/>
      <c r="D1083" s="235"/>
      <c r="E1083" s="241"/>
      <c r="F1083" s="241"/>
    </row>
    <row r="1084" spans="1:6" ht="16.5" thickBot="1">
      <c r="A1084" s="242"/>
      <c r="B1084" s="242"/>
      <c r="C1084" s="234" t="s">
        <v>406</v>
      </c>
      <c r="D1084" s="236"/>
      <c r="E1084" s="242"/>
      <c r="F1084" s="242"/>
    </row>
    <row r="1085" spans="1:6" ht="15.75">
      <c r="A1085" s="240">
        <v>8</v>
      </c>
      <c r="B1085" s="240" t="s">
        <v>407</v>
      </c>
      <c r="C1085" s="233" t="s">
        <v>408</v>
      </c>
      <c r="D1085" s="233" t="s">
        <v>609</v>
      </c>
      <c r="E1085" s="240">
        <v>0.91872</v>
      </c>
      <c r="F1085" s="240" t="s">
        <v>1353</v>
      </c>
    </row>
    <row r="1086" spans="1:6" ht="15.75">
      <c r="A1086" s="241"/>
      <c r="B1086" s="241"/>
      <c r="C1086" s="233"/>
      <c r="D1086" s="233" t="s">
        <v>610</v>
      </c>
      <c r="E1086" s="241"/>
      <c r="F1086" s="241"/>
    </row>
    <row r="1087" spans="1:6" ht="15.75">
      <c r="A1087" s="241"/>
      <c r="B1087" s="241"/>
      <c r="C1087" s="233" t="s">
        <v>409</v>
      </c>
      <c r="D1087" s="233" t="s">
        <v>611</v>
      </c>
      <c r="E1087" s="241"/>
      <c r="F1087" s="241"/>
    </row>
    <row r="1088" spans="1:6" ht="15.75">
      <c r="A1088" s="241"/>
      <c r="B1088" s="241"/>
      <c r="C1088" s="233"/>
      <c r="D1088" s="233" t="s">
        <v>612</v>
      </c>
      <c r="E1088" s="241"/>
      <c r="F1088" s="241"/>
    </row>
    <row r="1089" spans="1:6" ht="15.75">
      <c r="A1089" s="241"/>
      <c r="B1089" s="241"/>
      <c r="C1089" s="233"/>
      <c r="D1089" s="233" t="s">
        <v>613</v>
      </c>
      <c r="E1089" s="241"/>
      <c r="F1089" s="241"/>
    </row>
    <row r="1090" spans="1:6" ht="31.5">
      <c r="A1090" s="241"/>
      <c r="B1090" s="241"/>
      <c r="C1090" s="233"/>
      <c r="D1090" s="233" t="s">
        <v>614</v>
      </c>
      <c r="E1090" s="241"/>
      <c r="F1090" s="241"/>
    </row>
    <row r="1091" spans="1:6" ht="15.75">
      <c r="A1091" s="241"/>
      <c r="B1091" s="241"/>
      <c r="C1091" s="233" t="s">
        <v>410</v>
      </c>
      <c r="D1091" s="233" t="s">
        <v>615</v>
      </c>
      <c r="E1091" s="241"/>
      <c r="F1091" s="241"/>
    </row>
    <row r="1092" spans="1:6" ht="15.75">
      <c r="A1092" s="241"/>
      <c r="B1092" s="241"/>
      <c r="C1092" s="233"/>
      <c r="D1092" s="233" t="s">
        <v>616</v>
      </c>
      <c r="E1092" s="241"/>
      <c r="F1092" s="241"/>
    </row>
    <row r="1093" spans="1:6" ht="15.75">
      <c r="A1093" s="241"/>
      <c r="B1093" s="241"/>
      <c r="C1093" s="233" t="s">
        <v>411</v>
      </c>
      <c r="D1093" s="233" t="s">
        <v>617</v>
      </c>
      <c r="E1093" s="241"/>
      <c r="F1093" s="241"/>
    </row>
    <row r="1094" spans="1:6" ht="15.75">
      <c r="A1094" s="241"/>
      <c r="B1094" s="241"/>
      <c r="C1094" s="233"/>
      <c r="D1094" s="235"/>
      <c r="E1094" s="241"/>
      <c r="F1094" s="241"/>
    </row>
    <row r="1095" spans="1:6" ht="15.75">
      <c r="A1095" s="241"/>
      <c r="B1095" s="241"/>
      <c r="C1095" s="233"/>
      <c r="D1095" s="235"/>
      <c r="E1095" s="241"/>
      <c r="F1095" s="241"/>
    </row>
    <row r="1096" spans="1:6" ht="15.75">
      <c r="A1096" s="241"/>
      <c r="B1096" s="241"/>
      <c r="C1096" s="233" t="s">
        <v>608</v>
      </c>
      <c r="D1096" s="235"/>
      <c r="E1096" s="241"/>
      <c r="F1096" s="241"/>
    </row>
    <row r="1097" spans="1:6" ht="15.75">
      <c r="A1097" s="241"/>
      <c r="B1097" s="241"/>
      <c r="C1097" s="233"/>
      <c r="D1097" s="235"/>
      <c r="E1097" s="241"/>
      <c r="F1097" s="241"/>
    </row>
    <row r="1098" spans="1:6" ht="15.75">
      <c r="A1098" s="241"/>
      <c r="B1098" s="241"/>
      <c r="C1098" s="233"/>
      <c r="D1098" s="235"/>
      <c r="E1098" s="241"/>
      <c r="F1098" s="241"/>
    </row>
    <row r="1099" spans="1:6" ht="15.75">
      <c r="A1099" s="241"/>
      <c r="B1099" s="241"/>
      <c r="C1099" s="233" t="s">
        <v>412</v>
      </c>
      <c r="D1099" s="235"/>
      <c r="E1099" s="241"/>
      <c r="F1099" s="241"/>
    </row>
    <row r="1100" spans="1:6" ht="16.5" thickBot="1">
      <c r="A1100" s="242"/>
      <c r="B1100" s="242"/>
      <c r="C1100" s="234" t="s">
        <v>413</v>
      </c>
      <c r="D1100" s="236"/>
      <c r="E1100" s="242"/>
      <c r="F1100" s="242"/>
    </row>
    <row r="1101" spans="1:6" ht="126">
      <c r="A1101" s="240">
        <v>9</v>
      </c>
      <c r="B1101" s="243" t="s">
        <v>414</v>
      </c>
      <c r="C1101" s="233" t="s">
        <v>406</v>
      </c>
      <c r="D1101" s="233" t="s">
        <v>620</v>
      </c>
      <c r="E1101" s="240">
        <v>1.74</v>
      </c>
      <c r="F1101" s="240" t="s">
        <v>1353</v>
      </c>
    </row>
    <row r="1102" spans="1:6" ht="15.75">
      <c r="A1102" s="241"/>
      <c r="B1102" s="244"/>
      <c r="C1102" s="233"/>
      <c r="D1102" s="233" t="s">
        <v>621</v>
      </c>
      <c r="E1102" s="241"/>
      <c r="F1102" s="241"/>
    </row>
    <row r="1103" spans="1:6" ht="31.5">
      <c r="A1103" s="241"/>
      <c r="B1103" s="244"/>
      <c r="C1103" s="233"/>
      <c r="D1103" s="233" t="s">
        <v>622</v>
      </c>
      <c r="E1103" s="241"/>
      <c r="F1103" s="241"/>
    </row>
    <row r="1104" spans="1:6" ht="15.75">
      <c r="A1104" s="241"/>
      <c r="B1104" s="244"/>
      <c r="C1104" s="233"/>
      <c r="D1104" s="233" t="s">
        <v>623</v>
      </c>
      <c r="E1104" s="241"/>
      <c r="F1104" s="241"/>
    </row>
    <row r="1105" spans="1:6" ht="15.75">
      <c r="A1105" s="241"/>
      <c r="B1105" s="244"/>
      <c r="C1105" s="233"/>
      <c r="D1105" s="233" t="s">
        <v>624</v>
      </c>
      <c r="E1105" s="241"/>
      <c r="F1105" s="241"/>
    </row>
    <row r="1106" spans="1:6" ht="15.75">
      <c r="A1106" s="241"/>
      <c r="B1106" s="244"/>
      <c r="C1106" s="233"/>
      <c r="D1106" s="233" t="s">
        <v>625</v>
      </c>
      <c r="E1106" s="241"/>
      <c r="F1106" s="241"/>
    </row>
    <row r="1107" spans="1:6" ht="15.75">
      <c r="A1107" s="241"/>
      <c r="B1107" s="244"/>
      <c r="C1107" s="233"/>
      <c r="D1107" s="233" t="s">
        <v>626</v>
      </c>
      <c r="E1107" s="241"/>
      <c r="F1107" s="241"/>
    </row>
    <row r="1108" spans="1:6" ht="15.75">
      <c r="A1108" s="241"/>
      <c r="B1108" s="244"/>
      <c r="C1108" s="233"/>
      <c r="D1108" s="233" t="s">
        <v>626</v>
      </c>
      <c r="E1108" s="241"/>
      <c r="F1108" s="241"/>
    </row>
    <row r="1109" spans="1:6" ht="47.25">
      <c r="A1109" s="241"/>
      <c r="B1109" s="244"/>
      <c r="C1109" s="233"/>
      <c r="D1109" s="233" t="s">
        <v>627</v>
      </c>
      <c r="E1109" s="241"/>
      <c r="F1109" s="241"/>
    </row>
    <row r="1110" spans="1:6" ht="31.5">
      <c r="A1110" s="241"/>
      <c r="B1110" s="244"/>
      <c r="C1110" s="233"/>
      <c r="D1110" s="233" t="s">
        <v>628</v>
      </c>
      <c r="E1110" s="241"/>
      <c r="F1110" s="241"/>
    </row>
    <row r="1111" spans="1:6" ht="31.5">
      <c r="A1111" s="241"/>
      <c r="B1111" s="244"/>
      <c r="C1111" s="233"/>
      <c r="D1111" s="233" t="s">
        <v>629</v>
      </c>
      <c r="E1111" s="241"/>
      <c r="F1111" s="241"/>
    </row>
    <row r="1112" spans="1:6" ht="15.75">
      <c r="A1112" s="241"/>
      <c r="B1112" s="244"/>
      <c r="C1112" s="233"/>
      <c r="D1112" s="235"/>
      <c r="E1112" s="241"/>
      <c r="F1112" s="241"/>
    </row>
    <row r="1113" spans="1:6" ht="15.75">
      <c r="A1113" s="241"/>
      <c r="B1113" s="244"/>
      <c r="C1113" s="233"/>
      <c r="D1113" s="235"/>
      <c r="E1113" s="241"/>
      <c r="F1113" s="241"/>
    </row>
    <row r="1114" spans="1:6" ht="15.75">
      <c r="A1114" s="241"/>
      <c r="B1114" s="244"/>
      <c r="C1114" s="233"/>
      <c r="D1114" s="235"/>
      <c r="E1114" s="241"/>
      <c r="F1114" s="241"/>
    </row>
    <row r="1115" spans="1:6" ht="15.75">
      <c r="A1115" s="241"/>
      <c r="B1115" s="244"/>
      <c r="C1115" s="233"/>
      <c r="D1115" s="235"/>
      <c r="E1115" s="241"/>
      <c r="F1115" s="241"/>
    </row>
    <row r="1116" spans="1:6" ht="15.75">
      <c r="A1116" s="241"/>
      <c r="B1116" s="244"/>
      <c r="C1116" s="233"/>
      <c r="D1116" s="235"/>
      <c r="E1116" s="241"/>
      <c r="F1116" s="241"/>
    </row>
    <row r="1117" spans="1:6" ht="15.75">
      <c r="A1117" s="241"/>
      <c r="B1117" s="244"/>
      <c r="C1117" s="233"/>
      <c r="D1117" s="235"/>
      <c r="E1117" s="241"/>
      <c r="F1117" s="241"/>
    </row>
    <row r="1118" spans="1:6" ht="15.75">
      <c r="A1118" s="241"/>
      <c r="B1118" s="244"/>
      <c r="C1118" s="233" t="s">
        <v>415</v>
      </c>
      <c r="D1118" s="235"/>
      <c r="E1118" s="241"/>
      <c r="F1118" s="241"/>
    </row>
    <row r="1119" spans="1:6" ht="15.75">
      <c r="A1119" s="241"/>
      <c r="B1119" s="244"/>
      <c r="C1119" s="233" t="s">
        <v>416</v>
      </c>
      <c r="D1119" s="235"/>
      <c r="E1119" s="241"/>
      <c r="F1119" s="241"/>
    </row>
    <row r="1120" spans="1:6" ht="15.75">
      <c r="A1120" s="241"/>
      <c r="B1120" s="244"/>
      <c r="C1120" s="233" t="s">
        <v>417</v>
      </c>
      <c r="D1120" s="235"/>
      <c r="E1120" s="241"/>
      <c r="F1120" s="241"/>
    </row>
    <row r="1121" spans="1:6" ht="15.75">
      <c r="A1121" s="241"/>
      <c r="B1121" s="244"/>
      <c r="C1121" s="233" t="s">
        <v>418</v>
      </c>
      <c r="D1121" s="235"/>
      <c r="E1121" s="241"/>
      <c r="F1121" s="241"/>
    </row>
    <row r="1122" spans="1:6" ht="15.75">
      <c r="A1122" s="241"/>
      <c r="B1122" s="244"/>
      <c r="C1122" s="233" t="s">
        <v>419</v>
      </c>
      <c r="D1122" s="235"/>
      <c r="E1122" s="241"/>
      <c r="F1122" s="241"/>
    </row>
    <row r="1123" spans="1:6" ht="15.75">
      <c r="A1123" s="241"/>
      <c r="B1123" s="244"/>
      <c r="C1123" s="233" t="s">
        <v>420</v>
      </c>
      <c r="D1123" s="235"/>
      <c r="E1123" s="241"/>
      <c r="F1123" s="241"/>
    </row>
    <row r="1124" spans="1:6" ht="15.75">
      <c r="A1124" s="241"/>
      <c r="B1124" s="244"/>
      <c r="C1124" s="233" t="s">
        <v>421</v>
      </c>
      <c r="D1124" s="235"/>
      <c r="E1124" s="241"/>
      <c r="F1124" s="241"/>
    </row>
    <row r="1125" spans="1:6" ht="15.75">
      <c r="A1125" s="241"/>
      <c r="B1125" s="244"/>
      <c r="C1125" s="233" t="s">
        <v>422</v>
      </c>
      <c r="D1125" s="235"/>
      <c r="E1125" s="241"/>
      <c r="F1125" s="241"/>
    </row>
    <row r="1126" spans="1:6" ht="15.75">
      <c r="A1126" s="241"/>
      <c r="B1126" s="244"/>
      <c r="C1126" s="233" t="s">
        <v>423</v>
      </c>
      <c r="D1126" s="235"/>
      <c r="E1126" s="241"/>
      <c r="F1126" s="241"/>
    </row>
    <row r="1127" spans="1:6" ht="15.75">
      <c r="A1127" s="241"/>
      <c r="B1127" s="244"/>
      <c r="C1127" s="233" t="s">
        <v>424</v>
      </c>
      <c r="D1127" s="235"/>
      <c r="E1127" s="241"/>
      <c r="F1127" s="241"/>
    </row>
    <row r="1128" spans="1:6" ht="15.75">
      <c r="A1128" s="241"/>
      <c r="B1128" s="244"/>
      <c r="C1128" s="233" t="s">
        <v>618</v>
      </c>
      <c r="D1128" s="235"/>
      <c r="E1128" s="241"/>
      <c r="F1128" s="241"/>
    </row>
    <row r="1129" spans="1:6" ht="16.5" thickBot="1">
      <c r="A1129" s="242"/>
      <c r="B1129" s="245"/>
      <c r="C1129" s="234" t="s">
        <v>619</v>
      </c>
      <c r="D1129" s="236"/>
      <c r="E1129" s="242"/>
      <c r="F1129" s="242"/>
    </row>
    <row r="1130" spans="1:6" ht="15.75">
      <c r="A1130" s="240"/>
      <c r="B1130" s="240"/>
      <c r="C1130" s="240"/>
      <c r="D1130" s="233"/>
      <c r="E1130" s="240"/>
      <c r="F1130" s="240" t="s">
        <v>1353</v>
      </c>
    </row>
    <row r="1131" spans="1:6" ht="47.25">
      <c r="A1131" s="241"/>
      <c r="B1131" s="241"/>
      <c r="C1131" s="241"/>
      <c r="D1131" s="233" t="s">
        <v>627</v>
      </c>
      <c r="E1131" s="241"/>
      <c r="F1131" s="241"/>
    </row>
    <row r="1132" spans="1:6" ht="31.5">
      <c r="A1132" s="241"/>
      <c r="B1132" s="241"/>
      <c r="C1132" s="241"/>
      <c r="D1132" s="233" t="s">
        <v>628</v>
      </c>
      <c r="E1132" s="241"/>
      <c r="F1132" s="241"/>
    </row>
    <row r="1133" spans="1:6" ht="32.25" thickBot="1">
      <c r="A1133" s="242"/>
      <c r="B1133" s="242"/>
      <c r="C1133" s="242"/>
      <c r="D1133" s="234" t="s">
        <v>630</v>
      </c>
      <c r="E1133" s="242"/>
      <c r="F1133" s="242"/>
    </row>
    <row r="1134" spans="1:6" ht="32.25" thickBot="1">
      <c r="A1134" s="237">
        <v>10</v>
      </c>
      <c r="B1134" s="234" t="s">
        <v>426</v>
      </c>
      <c r="C1134" s="234" t="s">
        <v>380</v>
      </c>
      <c r="D1134" s="234" t="s">
        <v>631</v>
      </c>
      <c r="E1134" s="234">
        <v>0.3</v>
      </c>
      <c r="F1134" s="234" t="s">
        <v>1353</v>
      </c>
    </row>
    <row r="1135" spans="1:6" ht="15.75">
      <c r="A1135" s="240">
        <v>11</v>
      </c>
      <c r="B1135" s="240" t="s">
        <v>427</v>
      </c>
      <c r="C1135" s="240" t="s">
        <v>428</v>
      </c>
      <c r="D1135" s="233" t="s">
        <v>632</v>
      </c>
      <c r="E1135" s="240">
        <v>0.15</v>
      </c>
      <c r="F1135" s="240" t="s">
        <v>1353</v>
      </c>
    </row>
    <row r="1136" spans="1:6" ht="32.25" thickBot="1">
      <c r="A1136" s="242"/>
      <c r="B1136" s="242"/>
      <c r="C1136" s="242"/>
      <c r="D1136" s="234" t="s">
        <v>633</v>
      </c>
      <c r="E1136" s="241"/>
      <c r="F1136" s="241"/>
    </row>
    <row r="1137" spans="1:6" ht="16.5" thickBot="1">
      <c r="A1137" s="237"/>
      <c r="B1137" s="234"/>
      <c r="C1137" s="234" t="s">
        <v>429</v>
      </c>
      <c r="D1137" s="234" t="s">
        <v>634</v>
      </c>
      <c r="E1137" s="241"/>
      <c r="F1137" s="241"/>
    </row>
    <row r="1138" spans="1:6" ht="16.5" thickBot="1">
      <c r="A1138" s="237"/>
      <c r="B1138" s="234"/>
      <c r="C1138" s="234" t="s">
        <v>430</v>
      </c>
      <c r="D1138" s="234" t="s">
        <v>635</v>
      </c>
      <c r="E1138" s="241"/>
      <c r="F1138" s="241"/>
    </row>
    <row r="1139" spans="1:6" ht="32.25" thickBot="1">
      <c r="A1139" s="237"/>
      <c r="B1139" s="234"/>
      <c r="C1139" s="234" t="s">
        <v>431</v>
      </c>
      <c r="D1139" s="234" t="s">
        <v>635</v>
      </c>
      <c r="E1139" s="241"/>
      <c r="F1139" s="241"/>
    </row>
    <row r="1140" spans="1:6" ht="16.5" thickBot="1">
      <c r="A1140" s="237"/>
      <c r="B1140" s="234"/>
      <c r="C1140" s="234" t="s">
        <v>432</v>
      </c>
      <c r="D1140" s="234" t="s">
        <v>1368</v>
      </c>
      <c r="E1140" s="241"/>
      <c r="F1140" s="241"/>
    </row>
    <row r="1141" spans="1:6" ht="32.25" thickBot="1">
      <c r="A1141" s="237"/>
      <c r="B1141" s="234"/>
      <c r="C1141" s="234" t="s">
        <v>433</v>
      </c>
      <c r="D1141" s="234" t="s">
        <v>1368</v>
      </c>
      <c r="E1141" s="241"/>
      <c r="F1141" s="242"/>
    </row>
    <row r="1142" spans="1:6" ht="16.5" thickBot="1">
      <c r="A1142" s="237"/>
      <c r="B1142" s="234"/>
      <c r="C1142" s="234" t="s">
        <v>434</v>
      </c>
      <c r="D1142" s="234" t="s">
        <v>1368</v>
      </c>
      <c r="E1142" s="242"/>
      <c r="F1142" s="234"/>
    </row>
    <row r="1143" spans="1:6" ht="16.5" thickBot="1">
      <c r="A1143" s="237"/>
      <c r="B1143" s="234"/>
      <c r="C1143" s="234"/>
      <c r="D1143" s="234"/>
      <c r="E1143" s="234"/>
      <c r="F1143" s="234"/>
    </row>
    <row r="1144" spans="1:6" ht="32.25" thickBot="1">
      <c r="A1144" s="237">
        <v>12</v>
      </c>
      <c r="B1144" s="234" t="s">
        <v>435</v>
      </c>
      <c r="C1144" s="234" t="s">
        <v>436</v>
      </c>
      <c r="D1144" s="234" t="s">
        <v>636</v>
      </c>
      <c r="E1144" s="240">
        <v>0.09</v>
      </c>
      <c r="F1144" s="240" t="s">
        <v>1353</v>
      </c>
    </row>
    <row r="1145" spans="1:6" ht="32.25" thickBot="1">
      <c r="A1145" s="237"/>
      <c r="B1145" s="234"/>
      <c r="C1145" s="234" t="s">
        <v>437</v>
      </c>
      <c r="D1145" s="234" t="s">
        <v>637</v>
      </c>
      <c r="E1145" s="241"/>
      <c r="F1145" s="241"/>
    </row>
    <row r="1146" spans="1:6" ht="32.25" thickBot="1">
      <c r="A1146" s="237"/>
      <c r="B1146" s="238"/>
      <c r="C1146" s="234" t="s">
        <v>438</v>
      </c>
      <c r="D1146" s="234" t="s">
        <v>1368</v>
      </c>
      <c r="E1146" s="241"/>
      <c r="F1146" s="241"/>
    </row>
    <row r="1147" spans="1:6" ht="32.25" thickBot="1">
      <c r="A1147" s="237"/>
      <c r="B1147" s="238"/>
      <c r="C1147" s="234" t="s">
        <v>439</v>
      </c>
      <c r="D1147" s="234" t="s">
        <v>1368</v>
      </c>
      <c r="E1147" s="241"/>
      <c r="F1147" s="241"/>
    </row>
    <row r="1148" spans="1:6" ht="16.5" thickBot="1">
      <c r="A1148" s="237"/>
      <c r="B1148" s="239"/>
      <c r="C1148" s="234"/>
      <c r="D1148" s="234"/>
      <c r="E1148" s="242"/>
      <c r="F1148" s="242"/>
    </row>
    <row r="1149" spans="1:6" ht="48" thickBot="1">
      <c r="A1149" s="237">
        <v>13</v>
      </c>
      <c r="B1149" s="238" t="s">
        <v>440</v>
      </c>
      <c r="C1149" s="234" t="s">
        <v>441</v>
      </c>
      <c r="D1149" s="234" t="s">
        <v>638</v>
      </c>
      <c r="E1149" s="240">
        <v>0.445</v>
      </c>
      <c r="F1149" s="240" t="s">
        <v>1353</v>
      </c>
    </row>
    <row r="1150" spans="1:6" ht="26.25" thickBot="1">
      <c r="A1150" s="237"/>
      <c r="B1150" s="239"/>
      <c r="C1150" s="238" t="s">
        <v>442</v>
      </c>
      <c r="D1150" s="234" t="s">
        <v>639</v>
      </c>
      <c r="E1150" s="241"/>
      <c r="F1150" s="241"/>
    </row>
    <row r="1151" spans="1:6" ht="16.5" thickBot="1">
      <c r="A1151" s="237"/>
      <c r="B1151" s="239"/>
      <c r="C1151" s="238" t="s">
        <v>443</v>
      </c>
      <c r="D1151" s="234" t="s">
        <v>640</v>
      </c>
      <c r="E1151" s="241"/>
      <c r="F1151" s="241"/>
    </row>
    <row r="1152" spans="1:6" ht="16.5" thickBot="1">
      <c r="A1152" s="237"/>
      <c r="B1152" s="239"/>
      <c r="C1152" s="238" t="s">
        <v>444</v>
      </c>
      <c r="D1152" s="234" t="s">
        <v>641</v>
      </c>
      <c r="E1152" s="241"/>
      <c r="F1152" s="241"/>
    </row>
    <row r="1153" spans="1:6" ht="16.5" thickBot="1">
      <c r="A1153" s="237"/>
      <c r="B1153" s="239"/>
      <c r="C1153" s="238" t="s">
        <v>445</v>
      </c>
      <c r="D1153" s="234" t="s">
        <v>642</v>
      </c>
      <c r="E1153" s="242"/>
      <c r="F1153" s="241"/>
    </row>
    <row r="1154" spans="1:6" ht="16.5" thickBot="1">
      <c r="A1154" s="237"/>
      <c r="B1154" s="239"/>
      <c r="C1154" s="238"/>
      <c r="D1154" s="234"/>
      <c r="E1154" s="234"/>
      <c r="F1154" s="242"/>
    </row>
    <row r="1155" spans="1:6" ht="16.5" thickBot="1">
      <c r="A1155" s="237">
        <v>14</v>
      </c>
      <c r="B1155" s="238" t="s">
        <v>446</v>
      </c>
      <c r="C1155" s="238" t="s">
        <v>447</v>
      </c>
      <c r="D1155" s="238" t="s">
        <v>1368</v>
      </c>
      <c r="E1155" s="240">
        <v>0.445</v>
      </c>
      <c r="F1155" s="234"/>
    </row>
    <row r="1156" spans="1:6" ht="16.5" thickBot="1">
      <c r="A1156" s="237"/>
      <c r="B1156" s="234"/>
      <c r="C1156" s="238" t="s">
        <v>448</v>
      </c>
      <c r="D1156" s="238" t="s">
        <v>643</v>
      </c>
      <c r="E1156" s="242"/>
      <c r="F1156" s="234"/>
    </row>
    <row r="1157" spans="1:6" ht="15.75">
      <c r="A1157" s="240">
        <v>15</v>
      </c>
      <c r="B1157" s="240" t="s">
        <v>449</v>
      </c>
      <c r="C1157" s="233" t="s">
        <v>450</v>
      </c>
      <c r="D1157" s="233" t="s">
        <v>644</v>
      </c>
      <c r="E1157" s="240">
        <v>0.2862</v>
      </c>
      <c r="F1157" s="240" t="s">
        <v>1353</v>
      </c>
    </row>
    <row r="1158" spans="1:6" ht="15.75">
      <c r="A1158" s="241"/>
      <c r="B1158" s="241"/>
      <c r="C1158" s="233" t="s">
        <v>451</v>
      </c>
      <c r="D1158" s="233" t="s">
        <v>645</v>
      </c>
      <c r="E1158" s="241"/>
      <c r="F1158" s="241"/>
    </row>
    <row r="1159" spans="1:6" ht="15.75">
      <c r="A1159" s="241"/>
      <c r="B1159" s="241"/>
      <c r="C1159" s="233" t="s">
        <v>452</v>
      </c>
      <c r="D1159" s="233" t="s">
        <v>646</v>
      </c>
      <c r="E1159" s="241"/>
      <c r="F1159" s="241"/>
    </row>
    <row r="1160" spans="1:6" ht="15.75">
      <c r="A1160" s="241"/>
      <c r="B1160" s="241"/>
      <c r="C1160" s="233" t="s">
        <v>453</v>
      </c>
      <c r="D1160" s="233" t="s">
        <v>647</v>
      </c>
      <c r="E1160" s="241"/>
      <c r="F1160" s="241"/>
    </row>
    <row r="1161" spans="1:6" ht="15.75">
      <c r="A1161" s="241"/>
      <c r="B1161" s="241"/>
      <c r="C1161" s="233" t="s">
        <v>454</v>
      </c>
      <c r="D1161" s="233" t="s">
        <v>648</v>
      </c>
      <c r="E1161" s="241"/>
      <c r="F1161" s="241"/>
    </row>
    <row r="1162" spans="1:6" ht="15.75">
      <c r="A1162" s="241"/>
      <c r="B1162" s="241"/>
      <c r="C1162" s="233" t="s">
        <v>455</v>
      </c>
      <c r="D1162" s="233" t="s">
        <v>649</v>
      </c>
      <c r="E1162" s="241"/>
      <c r="F1162" s="241"/>
    </row>
    <row r="1163" spans="1:6" ht="15.75">
      <c r="A1163" s="241"/>
      <c r="B1163" s="241"/>
      <c r="C1163" s="233" t="s">
        <v>405</v>
      </c>
      <c r="D1163" s="233" t="s">
        <v>650</v>
      </c>
      <c r="E1163" s="241"/>
      <c r="F1163" s="241"/>
    </row>
    <row r="1164" spans="1:6" ht="15.75">
      <c r="A1164" s="241"/>
      <c r="B1164" s="241"/>
      <c r="C1164" s="233"/>
      <c r="D1164" s="233" t="s">
        <v>651</v>
      </c>
      <c r="E1164" s="241"/>
      <c r="F1164" s="241"/>
    </row>
    <row r="1165" spans="1:6" ht="15.75">
      <c r="A1165" s="241"/>
      <c r="B1165" s="241"/>
      <c r="C1165" s="233"/>
      <c r="D1165" s="233" t="s">
        <v>652</v>
      </c>
      <c r="E1165" s="241"/>
      <c r="F1165" s="241"/>
    </row>
    <row r="1166" spans="1:6" ht="15.75">
      <c r="A1166" s="241"/>
      <c r="B1166" s="241"/>
      <c r="C1166" s="233"/>
      <c r="D1166" s="233" t="s">
        <v>653</v>
      </c>
      <c r="E1166" s="241"/>
      <c r="F1166" s="241"/>
    </row>
    <row r="1167" spans="1:6" ht="15.75">
      <c r="A1167" s="241"/>
      <c r="B1167" s="241"/>
      <c r="C1167" s="233"/>
      <c r="D1167" s="233" t="s">
        <v>654</v>
      </c>
      <c r="E1167" s="241"/>
      <c r="F1167" s="241"/>
    </row>
    <row r="1168" spans="1:6" ht="16.5" thickBot="1">
      <c r="A1168" s="242"/>
      <c r="B1168" s="242"/>
      <c r="C1168" s="234" t="s">
        <v>412</v>
      </c>
      <c r="D1168" s="234" t="s">
        <v>655</v>
      </c>
      <c r="E1168" s="242"/>
      <c r="F1168" s="242"/>
    </row>
    <row r="1169" spans="1:6" ht="15.75">
      <c r="A1169" s="240">
        <v>16</v>
      </c>
      <c r="B1169" s="240" t="s">
        <v>456</v>
      </c>
      <c r="C1169" s="240" t="s">
        <v>457</v>
      </c>
      <c r="D1169" s="233" t="s">
        <v>656</v>
      </c>
      <c r="E1169" s="240">
        <v>3.1</v>
      </c>
      <c r="F1169" s="240" t="s">
        <v>1353</v>
      </c>
    </row>
    <row r="1170" spans="1:6" ht="16.5" thickBot="1">
      <c r="A1170" s="242"/>
      <c r="B1170" s="242"/>
      <c r="C1170" s="242"/>
      <c r="D1170" s="234" t="s">
        <v>657</v>
      </c>
      <c r="E1170" s="242"/>
      <c r="F1170" s="242"/>
    </row>
    <row r="1171" spans="1:6" ht="15.75">
      <c r="A1171" s="264">
        <v>1</v>
      </c>
      <c r="B1171" s="264" t="s">
        <v>464</v>
      </c>
      <c r="C1171" s="265" t="s">
        <v>465</v>
      </c>
      <c r="D1171" s="266" t="s">
        <v>707</v>
      </c>
      <c r="E1171" s="267">
        <v>2.926</v>
      </c>
      <c r="F1171" s="67"/>
    </row>
    <row r="1172" spans="1:6" ht="25.5">
      <c r="A1172" s="268"/>
      <c r="B1172" s="268"/>
      <c r="C1172" s="269"/>
      <c r="D1172" s="270" t="s">
        <v>708</v>
      </c>
      <c r="E1172" s="271"/>
      <c r="F1172" s="67"/>
    </row>
    <row r="1173" spans="1:6" ht="25.5">
      <c r="A1173" s="264">
        <v>2</v>
      </c>
      <c r="B1173" s="264" t="s">
        <v>466</v>
      </c>
      <c r="C1173" s="264" t="s">
        <v>467</v>
      </c>
      <c r="D1173" s="266" t="s">
        <v>709</v>
      </c>
      <c r="E1173" s="267">
        <v>2.554</v>
      </c>
      <c r="F1173" s="67"/>
    </row>
    <row r="1174" spans="1:6" ht="25.5">
      <c r="A1174" s="272"/>
      <c r="B1174" s="272"/>
      <c r="C1174" s="272"/>
      <c r="D1174" s="273" t="s">
        <v>710</v>
      </c>
      <c r="E1174" s="274"/>
      <c r="F1174" s="67"/>
    </row>
    <row r="1175" spans="1:6" ht="15.75">
      <c r="A1175" s="272"/>
      <c r="B1175" s="272"/>
      <c r="C1175" s="272"/>
      <c r="D1175" s="275" t="s">
        <v>711</v>
      </c>
      <c r="E1175" s="274"/>
      <c r="F1175" s="67"/>
    </row>
    <row r="1176" spans="1:6" ht="15.75">
      <c r="A1176" s="272"/>
      <c r="B1176" s="272"/>
      <c r="C1176" s="272"/>
      <c r="D1176" s="273" t="s">
        <v>712</v>
      </c>
      <c r="E1176" s="274"/>
      <c r="F1176" s="67"/>
    </row>
    <row r="1177" spans="1:6" ht="15.75">
      <c r="A1177" s="272"/>
      <c r="B1177" s="272"/>
      <c r="C1177" s="272"/>
      <c r="D1177" s="266" t="s">
        <v>713</v>
      </c>
      <c r="E1177" s="274"/>
      <c r="F1177" s="67"/>
    </row>
    <row r="1178" spans="1:6" ht="15.75">
      <c r="A1178" s="268"/>
      <c r="B1178" s="268"/>
      <c r="C1178" s="268"/>
      <c r="D1178" s="270" t="s">
        <v>714</v>
      </c>
      <c r="E1178" s="271"/>
      <c r="F1178" s="67"/>
    </row>
    <row r="1179" spans="1:6" ht="25.5">
      <c r="A1179" s="264">
        <v>3</v>
      </c>
      <c r="B1179" s="264" t="s">
        <v>715</v>
      </c>
      <c r="C1179" s="264" t="s">
        <v>469</v>
      </c>
      <c r="D1179" s="273" t="s">
        <v>716</v>
      </c>
      <c r="E1179" s="267">
        <v>12.407</v>
      </c>
      <c r="F1179" s="67"/>
    </row>
    <row r="1180" spans="1:6" ht="15.75">
      <c r="A1180" s="272"/>
      <c r="B1180" s="272"/>
      <c r="C1180" s="272"/>
      <c r="D1180" s="266" t="s">
        <v>717</v>
      </c>
      <c r="E1180" s="274"/>
      <c r="F1180" s="67"/>
    </row>
    <row r="1181" spans="1:6" ht="15.75">
      <c r="A1181" s="268"/>
      <c r="B1181" s="268"/>
      <c r="C1181" s="268"/>
      <c r="D1181" s="273" t="s">
        <v>718</v>
      </c>
      <c r="E1181" s="271"/>
      <c r="F1181" s="67"/>
    </row>
    <row r="1182" spans="1:6" ht="25.5">
      <c r="A1182" s="264">
        <v>4</v>
      </c>
      <c r="B1182" s="264" t="s">
        <v>470</v>
      </c>
      <c r="C1182" s="264" t="s">
        <v>471</v>
      </c>
      <c r="D1182" s="266" t="s">
        <v>719</v>
      </c>
      <c r="E1182" s="267">
        <v>45.224</v>
      </c>
      <c r="F1182" s="67"/>
    </row>
    <row r="1183" spans="1:6" ht="25.5">
      <c r="A1183" s="272"/>
      <c r="B1183" s="272"/>
      <c r="C1183" s="272"/>
      <c r="D1183" s="273" t="s">
        <v>720</v>
      </c>
      <c r="E1183" s="274"/>
      <c r="F1183" s="67"/>
    </row>
    <row r="1184" spans="1:6" ht="25.5">
      <c r="A1184" s="272"/>
      <c r="B1184" s="272"/>
      <c r="C1184" s="272"/>
      <c r="D1184" s="266" t="s">
        <v>721</v>
      </c>
      <c r="E1184" s="274"/>
      <c r="F1184" s="67"/>
    </row>
    <row r="1185" spans="1:6" ht="15.75">
      <c r="A1185" s="272"/>
      <c r="B1185" s="272"/>
      <c r="C1185" s="272"/>
      <c r="D1185" s="273" t="s">
        <v>722</v>
      </c>
      <c r="E1185" s="274"/>
      <c r="F1185" s="67"/>
    </row>
    <row r="1186" spans="1:6" ht="25.5">
      <c r="A1186" s="272"/>
      <c r="B1186" s="272"/>
      <c r="C1186" s="272"/>
      <c r="D1186" s="266" t="s">
        <v>723</v>
      </c>
      <c r="E1186" s="274"/>
      <c r="F1186" s="67"/>
    </row>
    <row r="1187" spans="1:6" ht="15.75">
      <c r="A1187" s="272"/>
      <c r="B1187" s="272"/>
      <c r="C1187" s="272"/>
      <c r="D1187" s="273" t="s">
        <v>724</v>
      </c>
      <c r="E1187" s="274"/>
      <c r="F1187" s="67"/>
    </row>
    <row r="1188" spans="1:6" ht="25.5">
      <c r="A1188" s="268"/>
      <c r="B1188" s="268"/>
      <c r="C1188" s="268"/>
      <c r="D1188" s="266" t="s">
        <v>725</v>
      </c>
      <c r="E1188" s="271"/>
      <c r="F1188" s="67"/>
    </row>
    <row r="1189" spans="1:6" ht="25.5">
      <c r="A1189" s="264">
        <v>5</v>
      </c>
      <c r="B1189" s="264" t="s">
        <v>472</v>
      </c>
      <c r="C1189" s="276" t="s">
        <v>726</v>
      </c>
      <c r="D1189" s="266" t="s">
        <v>727</v>
      </c>
      <c r="E1189" s="267">
        <v>0.975</v>
      </c>
      <c r="F1189" s="67"/>
    </row>
    <row r="1190" spans="1:6" ht="25.5">
      <c r="A1190" s="272"/>
      <c r="B1190" s="272"/>
      <c r="C1190" s="272"/>
      <c r="D1190" s="273" t="s">
        <v>728</v>
      </c>
      <c r="E1190" s="274"/>
      <c r="F1190" s="67"/>
    </row>
    <row r="1191" spans="1:6" ht="25.5">
      <c r="A1191" s="272"/>
      <c r="B1191" s="272"/>
      <c r="C1191" s="272"/>
      <c r="D1191" s="277" t="s">
        <v>729</v>
      </c>
      <c r="E1191" s="274"/>
      <c r="F1191" s="67"/>
    </row>
    <row r="1192" spans="1:6" ht="25.5">
      <c r="A1192" s="272"/>
      <c r="B1192" s="272"/>
      <c r="C1192" s="272"/>
      <c r="D1192" s="278" t="s">
        <v>730</v>
      </c>
      <c r="E1192" s="274"/>
      <c r="F1192" s="67"/>
    </row>
    <row r="1193" spans="1:6" ht="25.5">
      <c r="A1193" s="272"/>
      <c r="B1193" s="272"/>
      <c r="C1193" s="272"/>
      <c r="D1193" s="277" t="s">
        <v>731</v>
      </c>
      <c r="E1193" s="274"/>
      <c r="F1193" s="67"/>
    </row>
    <row r="1194" spans="1:6" ht="25.5">
      <c r="A1194" s="268"/>
      <c r="B1194" s="268"/>
      <c r="C1194" s="268"/>
      <c r="D1194" s="278" t="s">
        <v>732</v>
      </c>
      <c r="E1194" s="271"/>
      <c r="F1194" s="67"/>
    </row>
    <row r="1195" spans="1:6" ht="15.75">
      <c r="A1195" s="264">
        <v>6</v>
      </c>
      <c r="B1195" s="264" t="s">
        <v>733</v>
      </c>
      <c r="C1195" s="264" t="s">
        <v>475</v>
      </c>
      <c r="D1195" s="266" t="s">
        <v>734</v>
      </c>
      <c r="E1195" s="267">
        <v>1.032</v>
      </c>
      <c r="F1195" s="67"/>
    </row>
    <row r="1196" spans="1:6" ht="15.75">
      <c r="A1196" s="272"/>
      <c r="B1196" s="272"/>
      <c r="C1196" s="272"/>
      <c r="D1196" s="273" t="s">
        <v>735</v>
      </c>
      <c r="E1196" s="274"/>
      <c r="F1196" s="67"/>
    </row>
    <row r="1197" spans="1:6" ht="25.5">
      <c r="A1197" s="272"/>
      <c r="B1197" s="272"/>
      <c r="C1197" s="272"/>
      <c r="D1197" s="266" t="s">
        <v>736</v>
      </c>
      <c r="E1197" s="274"/>
      <c r="F1197" s="67"/>
    </row>
    <row r="1198" spans="1:6" ht="25.5">
      <c r="A1198" s="268"/>
      <c r="B1198" s="268"/>
      <c r="C1198" s="268"/>
      <c r="D1198" s="273" t="s">
        <v>737</v>
      </c>
      <c r="E1198" s="271"/>
      <c r="F1198" s="67"/>
    </row>
    <row r="1199" spans="1:6" ht="25.5">
      <c r="A1199" s="272">
        <v>7</v>
      </c>
      <c r="B1199" s="264" t="s">
        <v>738</v>
      </c>
      <c r="C1199" s="276" t="s">
        <v>477</v>
      </c>
      <c r="D1199" s="266" t="s">
        <v>739</v>
      </c>
      <c r="E1199" s="267">
        <v>1.37</v>
      </c>
      <c r="F1199" s="67"/>
    </row>
    <row r="1200" spans="1:6" ht="25.5">
      <c r="A1200" s="272"/>
      <c r="B1200" s="272"/>
      <c r="C1200" s="272"/>
      <c r="D1200" s="273" t="s">
        <v>740</v>
      </c>
      <c r="E1200" s="274"/>
      <c r="F1200" s="67"/>
    </row>
    <row r="1201" spans="1:6" ht="15.75">
      <c r="A1201" s="272"/>
      <c r="B1201" s="272"/>
      <c r="C1201" s="272"/>
      <c r="D1201" s="266" t="s">
        <v>741</v>
      </c>
      <c r="E1201" s="274"/>
      <c r="F1201" s="67"/>
    </row>
    <row r="1202" spans="1:6" ht="15.75">
      <c r="A1202" s="272"/>
      <c r="B1202" s="268"/>
      <c r="C1202" s="268"/>
      <c r="D1202" s="273" t="s">
        <v>742</v>
      </c>
      <c r="E1202" s="271"/>
      <c r="F1202" s="67"/>
    </row>
    <row r="1203" spans="1:6" ht="25.5">
      <c r="A1203" s="272">
        <v>8</v>
      </c>
      <c r="B1203" s="272" t="s">
        <v>478</v>
      </c>
      <c r="C1203" s="279" t="s">
        <v>479</v>
      </c>
      <c r="D1203" s="266" t="s">
        <v>743</v>
      </c>
      <c r="E1203" s="267">
        <v>0.563</v>
      </c>
      <c r="F1203" s="67"/>
    </row>
    <row r="1204" spans="1:6" ht="15.75">
      <c r="A1204" s="268"/>
      <c r="B1204" s="268"/>
      <c r="C1204" s="269"/>
      <c r="D1204" s="270" t="s">
        <v>744</v>
      </c>
      <c r="E1204" s="271"/>
      <c r="F1204" s="67"/>
    </row>
  </sheetData>
  <mergeCells count="144">
    <mergeCell ref="A1203:A1204"/>
    <mergeCell ref="B1203:B1204"/>
    <mergeCell ref="C1203:C1204"/>
    <mergeCell ref="E1203:E1204"/>
    <mergeCell ref="A1199:A1202"/>
    <mergeCell ref="B1199:B1202"/>
    <mergeCell ref="C1199:C1202"/>
    <mergeCell ref="E1199:E1202"/>
    <mergeCell ref="A1195:A1198"/>
    <mergeCell ref="B1195:B1198"/>
    <mergeCell ref="C1195:C1198"/>
    <mergeCell ref="E1195:E1198"/>
    <mergeCell ref="A1189:A1194"/>
    <mergeCell ref="B1189:B1194"/>
    <mergeCell ref="C1189:C1194"/>
    <mergeCell ref="E1189:E1194"/>
    <mergeCell ref="A1182:A1188"/>
    <mergeCell ref="B1182:B1188"/>
    <mergeCell ref="C1182:C1188"/>
    <mergeCell ref="E1182:E1188"/>
    <mergeCell ref="A1179:A1181"/>
    <mergeCell ref="B1179:B1181"/>
    <mergeCell ref="C1179:C1181"/>
    <mergeCell ref="E1179:E1181"/>
    <mergeCell ref="A1173:A1178"/>
    <mergeCell ref="B1173:B1178"/>
    <mergeCell ref="C1173:C1178"/>
    <mergeCell ref="E1173:E1178"/>
    <mergeCell ref="A1171:A1172"/>
    <mergeCell ref="B1171:B1172"/>
    <mergeCell ref="C1171:C1172"/>
    <mergeCell ref="E1171:E1172"/>
    <mergeCell ref="F1157:F1168"/>
    <mergeCell ref="A1169:A1170"/>
    <mergeCell ref="B1169:B1170"/>
    <mergeCell ref="C1169:C1170"/>
    <mergeCell ref="E1169:E1170"/>
    <mergeCell ref="F1169:F1170"/>
    <mergeCell ref="E1155:E1156"/>
    <mergeCell ref="A1157:A1168"/>
    <mergeCell ref="B1157:B1168"/>
    <mergeCell ref="E1157:E1168"/>
    <mergeCell ref="E1144:E1148"/>
    <mergeCell ref="F1144:F1148"/>
    <mergeCell ref="E1149:E1153"/>
    <mergeCell ref="F1149:F1154"/>
    <mergeCell ref="F1130:F1133"/>
    <mergeCell ref="A1135:A1136"/>
    <mergeCell ref="B1135:B1136"/>
    <mergeCell ref="C1135:C1136"/>
    <mergeCell ref="E1135:E1142"/>
    <mergeCell ref="F1135:F1141"/>
    <mergeCell ref="A1130:A1133"/>
    <mergeCell ref="B1130:B1133"/>
    <mergeCell ref="C1130:C1133"/>
    <mergeCell ref="E1130:E1133"/>
    <mergeCell ref="A1101:A1129"/>
    <mergeCell ref="B1101:B1129"/>
    <mergeCell ref="E1101:E1129"/>
    <mergeCell ref="F1101:F1129"/>
    <mergeCell ref="A1085:A1100"/>
    <mergeCell ref="B1085:B1100"/>
    <mergeCell ref="E1085:E1100"/>
    <mergeCell ref="F1085:F1100"/>
    <mergeCell ref="A1071:A1084"/>
    <mergeCell ref="B1071:B1084"/>
    <mergeCell ref="E1071:E1084"/>
    <mergeCell ref="F1071:F1084"/>
    <mergeCell ref="A1059:A1070"/>
    <mergeCell ref="B1059:B1070"/>
    <mergeCell ref="E1059:E1070"/>
    <mergeCell ref="F1059:F1070"/>
    <mergeCell ref="A1044:A1058"/>
    <mergeCell ref="B1044:B1058"/>
    <mergeCell ref="E1044:E1058"/>
    <mergeCell ref="F1044:F1058"/>
    <mergeCell ref="A1041:A1043"/>
    <mergeCell ref="B1041:B1043"/>
    <mergeCell ref="E1041:E1043"/>
    <mergeCell ref="F1041:F1043"/>
    <mergeCell ref="A999:A1027"/>
    <mergeCell ref="B999:B1027"/>
    <mergeCell ref="E999:E1027"/>
    <mergeCell ref="F999:F1027"/>
    <mergeCell ref="A1028:A1033"/>
    <mergeCell ref="B1028:B1033"/>
    <mergeCell ref="E1028:E1033"/>
    <mergeCell ref="F1028:F1033"/>
    <mergeCell ref="A1034:A1040"/>
    <mergeCell ref="B1034:B1040"/>
    <mergeCell ref="E1034:E1040"/>
    <mergeCell ref="F1034:F1040"/>
    <mergeCell ref="A991:A994"/>
    <mergeCell ref="B991:B994"/>
    <mergeCell ref="A995:A998"/>
    <mergeCell ref="B995:B998"/>
    <mergeCell ref="A979:A980"/>
    <mergeCell ref="B979:B980"/>
    <mergeCell ref="A981:A990"/>
    <mergeCell ref="B981:B990"/>
    <mergeCell ref="A967:A974"/>
    <mergeCell ref="B967:B974"/>
    <mergeCell ref="A975:A978"/>
    <mergeCell ref="B975:B978"/>
    <mergeCell ref="A860:A929"/>
    <mergeCell ref="B860:B929"/>
    <mergeCell ref="C860:C929"/>
    <mergeCell ref="A930:A966"/>
    <mergeCell ref="B930:B966"/>
    <mergeCell ref="C930:C943"/>
    <mergeCell ref="C944:C966"/>
    <mergeCell ref="A768:A808"/>
    <mergeCell ref="B768:B808"/>
    <mergeCell ref="C768:C808"/>
    <mergeCell ref="A809:A859"/>
    <mergeCell ref="B809:B859"/>
    <mergeCell ref="C809:C859"/>
    <mergeCell ref="A701:A727"/>
    <mergeCell ref="B701:B727"/>
    <mergeCell ref="C701:C727"/>
    <mergeCell ref="A728:A767"/>
    <mergeCell ref="B728:B767"/>
    <mergeCell ref="C728:C733"/>
    <mergeCell ref="C734:C742"/>
    <mergeCell ref="C743:C767"/>
    <mergeCell ref="A630:A700"/>
    <mergeCell ref="B630:B700"/>
    <mergeCell ref="C630:C694"/>
    <mergeCell ref="C695:C700"/>
    <mergeCell ref="A475:A629"/>
    <mergeCell ref="B475:B629"/>
    <mergeCell ref="C475:C614"/>
    <mergeCell ref="C616:C617"/>
    <mergeCell ref="C618:C629"/>
    <mergeCell ref="B472:B473"/>
    <mergeCell ref="A472:A473"/>
    <mergeCell ref="A1:F1"/>
    <mergeCell ref="A2:F2"/>
    <mergeCell ref="A3:F3"/>
    <mergeCell ref="A4:F4"/>
    <mergeCell ref="A5:F5"/>
    <mergeCell ref="A6:F6"/>
    <mergeCell ref="A7:F7"/>
    <mergeCell ref="A8:F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44"/>
  <sheetViews>
    <sheetView zoomScale="85" zoomScaleNormal="85" zoomScaleSheetLayoutView="100" workbookViewId="0" topLeftCell="A222">
      <pane xSplit="18795" topLeftCell="P1" activePane="topLeft" state="split"/>
      <selection pane="topLeft" activeCell="A234" sqref="A234:T244"/>
      <selection pane="topRight" activeCell="P101" sqref="P101"/>
    </sheetView>
  </sheetViews>
  <sheetFormatPr defaultColWidth="9.00390625" defaultRowHeight="12.75"/>
  <cols>
    <col min="1" max="1" width="5.375" style="22" customWidth="1"/>
    <col min="2" max="2" width="15.00390625" style="22" customWidth="1"/>
    <col min="3" max="3" width="17.00390625" style="22" customWidth="1"/>
    <col min="4" max="4" width="21.125" style="10" customWidth="1"/>
    <col min="5" max="5" width="13.625" style="11" customWidth="1"/>
    <col min="6" max="6" width="17.125" style="8" customWidth="1"/>
    <col min="7" max="7" width="18.25390625" style="10" customWidth="1"/>
    <col min="8" max="8" width="13.00390625" style="10" customWidth="1"/>
    <col min="9" max="9" width="11.25390625" style="10" customWidth="1"/>
    <col min="10" max="10" width="13.00390625" style="10" customWidth="1"/>
    <col min="11" max="11" width="12.00390625" style="10" customWidth="1"/>
    <col min="12" max="12" width="13.125" style="10" customWidth="1"/>
    <col min="13" max="13" width="12.375" style="10" customWidth="1"/>
    <col min="14" max="14" width="14.625" style="10" customWidth="1"/>
    <col min="15" max="15" width="15.00390625" style="10" customWidth="1"/>
    <col min="16" max="16" width="13.375" style="10" customWidth="1"/>
    <col min="17" max="17" width="13.00390625" style="10" customWidth="1"/>
    <col min="18" max="18" width="12.875" style="10" customWidth="1"/>
    <col min="19" max="19" width="11.875" style="10" customWidth="1"/>
    <col min="20" max="20" width="13.75390625" style="10" customWidth="1"/>
    <col min="21" max="16384" width="9.125" style="10" customWidth="1"/>
  </cols>
  <sheetData>
    <row r="1" spans="1:20" ht="15" customHeight="1">
      <c r="A1" s="93" t="s">
        <v>850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5" customHeight="1">
      <c r="A2" s="93" t="s">
        <v>858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5" customHeight="1">
      <c r="A3" s="93" t="s">
        <v>852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15" customHeight="1">
      <c r="A4" s="93" t="s">
        <v>853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5" customHeight="1">
      <c r="A5" s="91" t="s">
        <v>854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t="15" customHeight="1">
      <c r="A6" s="91" t="s">
        <v>859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20" ht="15" customHeight="1">
      <c r="A7" s="91" t="s">
        <v>860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 ht="15" customHeight="1">
      <c r="A8" s="92" t="s">
        <v>861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78.75">
      <c r="A9" s="21" t="s">
        <v>834</v>
      </c>
      <c r="B9" s="21" t="s">
        <v>842</v>
      </c>
      <c r="C9" s="21" t="s">
        <v>843</v>
      </c>
      <c r="D9" s="21" t="s">
        <v>844</v>
      </c>
      <c r="E9" s="94" t="s">
        <v>845</v>
      </c>
      <c r="F9" s="94"/>
      <c r="G9" s="94" t="s">
        <v>835</v>
      </c>
      <c r="H9" s="94"/>
      <c r="I9" s="94" t="s">
        <v>846</v>
      </c>
      <c r="J9" s="94"/>
      <c r="K9" s="94" t="s">
        <v>836</v>
      </c>
      <c r="L9" s="94"/>
      <c r="M9" s="94" t="s">
        <v>837</v>
      </c>
      <c r="N9" s="94"/>
      <c r="O9" s="94" t="s">
        <v>838</v>
      </c>
      <c r="P9" s="94"/>
      <c r="Q9" s="94" t="s">
        <v>847</v>
      </c>
      <c r="R9" s="94"/>
      <c r="S9" s="94" t="s">
        <v>839</v>
      </c>
      <c r="T9" s="94"/>
    </row>
    <row r="10" spans="1:20" ht="15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/>
      <c r="G10" s="94">
        <v>6</v>
      </c>
      <c r="H10" s="94"/>
      <c r="I10" s="94">
        <v>7</v>
      </c>
      <c r="J10" s="94"/>
      <c r="K10" s="94">
        <v>8</v>
      </c>
      <c r="L10" s="94"/>
      <c r="M10" s="94">
        <v>9</v>
      </c>
      <c r="N10" s="94"/>
      <c r="O10" s="94">
        <v>10</v>
      </c>
      <c r="P10" s="94"/>
      <c r="Q10" s="94">
        <v>11</v>
      </c>
      <c r="R10" s="94"/>
      <c r="S10" s="94">
        <v>12</v>
      </c>
      <c r="T10" s="94"/>
    </row>
    <row r="11" spans="1:20" ht="47.25">
      <c r="A11" s="85"/>
      <c r="B11" s="85"/>
      <c r="C11" s="85"/>
      <c r="D11" s="85"/>
      <c r="E11" s="62" t="s">
        <v>840</v>
      </c>
      <c r="F11" s="62" t="s">
        <v>841</v>
      </c>
      <c r="G11" s="62" t="s">
        <v>840</v>
      </c>
      <c r="H11" s="62" t="s">
        <v>841</v>
      </c>
      <c r="I11" s="62" t="s">
        <v>840</v>
      </c>
      <c r="J11" s="62" t="s">
        <v>841</v>
      </c>
      <c r="K11" s="62" t="s">
        <v>840</v>
      </c>
      <c r="L11" s="62" t="s">
        <v>841</v>
      </c>
      <c r="M11" s="62" t="s">
        <v>840</v>
      </c>
      <c r="N11" s="62" t="s">
        <v>841</v>
      </c>
      <c r="O11" s="62" t="s">
        <v>840</v>
      </c>
      <c r="P11" s="62" t="s">
        <v>841</v>
      </c>
      <c r="Q11" s="62" t="s">
        <v>840</v>
      </c>
      <c r="R11" s="62" t="s">
        <v>841</v>
      </c>
      <c r="S11" s="62" t="s">
        <v>840</v>
      </c>
      <c r="T11" s="62" t="s">
        <v>841</v>
      </c>
    </row>
    <row r="12" spans="1:20" ht="66.75" customHeight="1">
      <c r="A12" s="21">
        <v>1</v>
      </c>
      <c r="B12" s="21" t="s">
        <v>882</v>
      </c>
      <c r="C12" s="21" t="s">
        <v>882</v>
      </c>
      <c r="D12" s="150" t="s">
        <v>883</v>
      </c>
      <c r="E12" s="21">
        <v>1</v>
      </c>
      <c r="F12" s="21">
        <v>0</v>
      </c>
      <c r="G12" s="21">
        <v>1.5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62.25" customHeight="1">
      <c r="A13" s="21">
        <v>2</v>
      </c>
      <c r="B13" s="21" t="s">
        <v>882</v>
      </c>
      <c r="C13" s="21" t="s">
        <v>882</v>
      </c>
      <c r="D13" s="151" t="s">
        <v>884</v>
      </c>
      <c r="E13" s="152">
        <v>1</v>
      </c>
      <c r="F13" s="152">
        <v>0</v>
      </c>
      <c r="G13" s="21">
        <v>12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0" ht="31.5">
      <c r="A14" s="67">
        <v>3</v>
      </c>
      <c r="B14" s="21" t="s">
        <v>882</v>
      </c>
      <c r="C14" s="21" t="s">
        <v>882</v>
      </c>
      <c r="D14" s="151" t="s">
        <v>885</v>
      </c>
      <c r="E14" s="152">
        <v>1</v>
      </c>
      <c r="F14" s="152">
        <v>0</v>
      </c>
      <c r="G14" s="21">
        <v>2.7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0" ht="31.5">
      <c r="A15" s="67">
        <v>4</v>
      </c>
      <c r="B15" s="67" t="s">
        <v>886</v>
      </c>
      <c r="C15" s="67" t="s">
        <v>886</v>
      </c>
      <c r="D15" s="151" t="s">
        <v>887</v>
      </c>
      <c r="E15" s="152">
        <v>1</v>
      </c>
      <c r="F15" s="152">
        <v>0</v>
      </c>
      <c r="G15" s="21">
        <v>1.46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ht="31.5">
      <c r="A16" s="67">
        <v>5</v>
      </c>
      <c r="B16" s="67" t="s">
        <v>886</v>
      </c>
      <c r="C16" s="67" t="s">
        <v>886</v>
      </c>
      <c r="D16" s="76" t="s">
        <v>888</v>
      </c>
      <c r="E16" s="152">
        <v>1</v>
      </c>
      <c r="F16" s="152">
        <v>0</v>
      </c>
      <c r="G16" s="21">
        <v>1.46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ht="15.75">
      <c r="A17" s="67">
        <v>6</v>
      </c>
      <c r="B17" s="152" t="s">
        <v>886</v>
      </c>
      <c r="C17" s="152" t="s">
        <v>886</v>
      </c>
      <c r="D17" s="151" t="s">
        <v>889</v>
      </c>
      <c r="E17" s="152">
        <v>1</v>
      </c>
      <c r="F17" s="152">
        <v>0</v>
      </c>
      <c r="G17" s="21">
        <v>150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</row>
    <row r="18" spans="1:20" ht="15.75">
      <c r="A18" s="67">
        <v>7</v>
      </c>
      <c r="B18" s="152" t="s">
        <v>882</v>
      </c>
      <c r="C18" s="152" t="s">
        <v>882</v>
      </c>
      <c r="D18" s="151" t="s">
        <v>890</v>
      </c>
      <c r="E18" s="152">
        <v>1</v>
      </c>
      <c r="F18" s="152">
        <v>0</v>
      </c>
      <c r="G18" s="21">
        <v>6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15.75">
      <c r="A19" s="67">
        <v>8</v>
      </c>
      <c r="B19" s="152" t="s">
        <v>882</v>
      </c>
      <c r="C19" s="152" t="s">
        <v>882</v>
      </c>
      <c r="D19" s="151" t="s">
        <v>891</v>
      </c>
      <c r="E19" s="152">
        <v>1</v>
      </c>
      <c r="F19" s="152">
        <v>0</v>
      </c>
      <c r="G19" s="21">
        <v>0.775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0" ht="15.75">
      <c r="A20" s="67">
        <v>9</v>
      </c>
      <c r="B20" s="152" t="s">
        <v>882</v>
      </c>
      <c r="C20" s="152" t="s">
        <v>882</v>
      </c>
      <c r="D20" s="151" t="s">
        <v>892</v>
      </c>
      <c r="E20" s="152">
        <v>1</v>
      </c>
      <c r="F20" s="152">
        <v>0</v>
      </c>
      <c r="G20" s="21">
        <v>2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15.75">
      <c r="A21" s="67">
        <v>10</v>
      </c>
      <c r="B21" s="152" t="s">
        <v>882</v>
      </c>
      <c r="C21" s="152" t="s">
        <v>882</v>
      </c>
      <c r="D21" s="151" t="s">
        <v>893</v>
      </c>
      <c r="E21" s="152">
        <v>1</v>
      </c>
      <c r="F21" s="152">
        <v>0</v>
      </c>
      <c r="G21" s="21">
        <v>1.2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</row>
    <row r="22" spans="1:20" ht="15.75">
      <c r="A22" s="67">
        <v>11</v>
      </c>
      <c r="B22" s="152" t="s">
        <v>882</v>
      </c>
      <c r="C22" s="152" t="s">
        <v>882</v>
      </c>
      <c r="D22" s="151" t="s">
        <v>894</v>
      </c>
      <c r="E22" s="152">
        <v>1</v>
      </c>
      <c r="F22" s="152">
        <v>0</v>
      </c>
      <c r="G22" s="21">
        <v>1.07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s="82" customFormat="1" ht="141.75">
      <c r="A23" s="21">
        <v>12</v>
      </c>
      <c r="B23" s="21" t="s">
        <v>1386</v>
      </c>
      <c r="C23" s="21" t="s">
        <v>1387</v>
      </c>
      <c r="D23" s="21" t="s">
        <v>1388</v>
      </c>
      <c r="E23" s="21">
        <v>0</v>
      </c>
      <c r="F23" s="21"/>
      <c r="G23" s="21">
        <v>0</v>
      </c>
      <c r="H23" s="27"/>
      <c r="I23" s="21" t="s">
        <v>1353</v>
      </c>
      <c r="J23" s="27"/>
      <c r="K23" s="21" t="s">
        <v>1353</v>
      </c>
      <c r="L23" s="27"/>
      <c r="M23" s="21">
        <v>0</v>
      </c>
      <c r="N23" s="27"/>
      <c r="O23" s="21">
        <v>0</v>
      </c>
      <c r="P23" s="27"/>
      <c r="Q23" s="21">
        <v>0</v>
      </c>
      <c r="R23" s="27"/>
      <c r="S23" s="21">
        <v>0</v>
      </c>
      <c r="T23" s="27"/>
    </row>
    <row r="24" spans="1:20" ht="15.75">
      <c r="A24" s="145">
        <v>13</v>
      </c>
      <c r="B24" s="145" t="s">
        <v>260</v>
      </c>
      <c r="C24" s="145" t="s">
        <v>261</v>
      </c>
      <c r="D24" s="146" t="s">
        <v>262</v>
      </c>
      <c r="E24" s="146">
        <v>1</v>
      </c>
      <c r="F24" s="147"/>
      <c r="G24" s="146">
        <v>0.014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>
        <v>1</v>
      </c>
      <c r="R24" s="146"/>
      <c r="S24" s="146">
        <v>0.014</v>
      </c>
      <c r="T24" s="146"/>
    </row>
    <row r="25" spans="1:20" ht="15.75">
      <c r="A25" s="148"/>
      <c r="B25" s="148"/>
      <c r="C25" s="149"/>
      <c r="D25" s="146" t="s">
        <v>263</v>
      </c>
      <c r="E25" s="146">
        <v>68</v>
      </c>
      <c r="F25" s="147"/>
      <c r="G25" s="146">
        <v>0.1152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>
        <v>68</v>
      </c>
      <c r="R25" s="146"/>
      <c r="S25" s="146">
        <v>0.1152</v>
      </c>
      <c r="T25" s="146"/>
    </row>
    <row r="26" spans="1:20" ht="15.75">
      <c r="A26" s="148"/>
      <c r="B26" s="148"/>
      <c r="C26" s="145" t="s">
        <v>264</v>
      </c>
      <c r="D26" s="146" t="s">
        <v>262</v>
      </c>
      <c r="E26" s="146"/>
      <c r="F26" s="147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</row>
    <row r="27" spans="1:20" ht="15.75">
      <c r="A27" s="148"/>
      <c r="B27" s="148"/>
      <c r="C27" s="149"/>
      <c r="D27" s="146" t="s">
        <v>263</v>
      </c>
      <c r="E27" s="146">
        <v>5</v>
      </c>
      <c r="F27" s="147"/>
      <c r="G27" s="146">
        <v>0.009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>
        <v>5</v>
      </c>
      <c r="R27" s="146"/>
      <c r="S27" s="146">
        <v>0.09</v>
      </c>
      <c r="T27" s="146"/>
    </row>
    <row r="28" spans="1:20" ht="15.75">
      <c r="A28" s="148"/>
      <c r="B28" s="148"/>
      <c r="C28" s="145" t="s">
        <v>1549</v>
      </c>
      <c r="D28" s="146" t="s">
        <v>262</v>
      </c>
      <c r="E28" s="146"/>
      <c r="F28" s="147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</row>
    <row r="29" spans="1:20" ht="15.75">
      <c r="A29" s="149"/>
      <c r="B29" s="149"/>
      <c r="C29" s="149"/>
      <c r="D29" s="146" t="s">
        <v>263</v>
      </c>
      <c r="E29" s="146">
        <v>1</v>
      </c>
      <c r="F29" s="147"/>
      <c r="G29" s="146">
        <v>0.0018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>
        <v>1</v>
      </c>
      <c r="R29" s="146"/>
      <c r="S29" s="146">
        <v>0.0018</v>
      </c>
      <c r="T29" s="146"/>
    </row>
    <row r="30" spans="1:20" ht="15.75">
      <c r="A30" s="145">
        <v>14</v>
      </c>
      <c r="B30" s="145" t="s">
        <v>1563</v>
      </c>
      <c r="C30" s="145" t="s">
        <v>265</v>
      </c>
      <c r="D30" s="146" t="s">
        <v>262</v>
      </c>
      <c r="E30" s="146">
        <v>1</v>
      </c>
      <c r="F30" s="147"/>
      <c r="G30" s="146">
        <v>0.007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>
        <v>1</v>
      </c>
      <c r="R30" s="146"/>
      <c r="S30" s="146">
        <v>0.007</v>
      </c>
      <c r="T30" s="146"/>
    </row>
    <row r="31" spans="1:20" ht="15.75">
      <c r="A31" s="148"/>
      <c r="B31" s="148"/>
      <c r="C31" s="149"/>
      <c r="D31" s="146" t="s">
        <v>263</v>
      </c>
      <c r="E31" s="146"/>
      <c r="F31" s="147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</row>
    <row r="32" spans="1:20" ht="15.75">
      <c r="A32" s="148"/>
      <c r="B32" s="148"/>
      <c r="C32" s="145" t="s">
        <v>1628</v>
      </c>
      <c r="D32" s="146" t="s">
        <v>262</v>
      </c>
      <c r="E32" s="146"/>
      <c r="F32" s="147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</row>
    <row r="33" spans="1:20" ht="15.75">
      <c r="A33" s="149"/>
      <c r="B33" s="149"/>
      <c r="C33" s="149"/>
      <c r="D33" s="146" t="s">
        <v>263</v>
      </c>
      <c r="E33" s="146">
        <v>22</v>
      </c>
      <c r="F33" s="147"/>
      <c r="G33" s="146">
        <v>0.0396</v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>
        <v>22</v>
      </c>
      <c r="R33" s="146"/>
      <c r="S33" s="146">
        <v>0.0396</v>
      </c>
      <c r="T33" s="146"/>
    </row>
    <row r="34" spans="1:20" ht="15.75">
      <c r="A34" s="145">
        <v>15</v>
      </c>
      <c r="B34" s="145" t="s">
        <v>266</v>
      </c>
      <c r="C34" s="145" t="s">
        <v>57</v>
      </c>
      <c r="D34" s="146" t="s">
        <v>262</v>
      </c>
      <c r="E34" s="146"/>
      <c r="F34" s="147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</row>
    <row r="35" spans="1:20" ht="15.75">
      <c r="A35" s="149"/>
      <c r="B35" s="149"/>
      <c r="C35" s="149"/>
      <c r="D35" s="146" t="s">
        <v>263</v>
      </c>
      <c r="E35" s="146">
        <v>36</v>
      </c>
      <c r="F35" s="147"/>
      <c r="G35" s="146">
        <v>0.064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>
        <v>36</v>
      </c>
      <c r="R35" s="146"/>
      <c r="S35" s="146">
        <v>0.064</v>
      </c>
      <c r="T35" s="146"/>
    </row>
    <row r="36" spans="1:20" ht="15.75">
      <c r="A36" s="145">
        <v>16</v>
      </c>
      <c r="B36" s="145" t="s">
        <v>267</v>
      </c>
      <c r="C36" s="145" t="s">
        <v>1636</v>
      </c>
      <c r="D36" s="146" t="s">
        <v>262</v>
      </c>
      <c r="E36" s="146"/>
      <c r="F36" s="147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:20" ht="15.75">
      <c r="A37" s="149"/>
      <c r="B37" s="149"/>
      <c r="C37" s="149"/>
      <c r="D37" s="146" t="s">
        <v>263</v>
      </c>
      <c r="E37" s="146">
        <v>7</v>
      </c>
      <c r="F37" s="147"/>
      <c r="G37" s="146">
        <v>0.014</v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>
        <v>7</v>
      </c>
      <c r="R37" s="146"/>
      <c r="S37" s="146">
        <v>0.014</v>
      </c>
      <c r="T37" s="146"/>
    </row>
    <row r="38" spans="1:20" ht="15.75">
      <c r="A38" s="145">
        <v>17</v>
      </c>
      <c r="B38" s="145" t="s">
        <v>268</v>
      </c>
      <c r="C38" s="145" t="s">
        <v>269</v>
      </c>
      <c r="D38" s="146" t="s">
        <v>262</v>
      </c>
      <c r="E38" s="146">
        <v>1</v>
      </c>
      <c r="F38" s="147"/>
      <c r="G38" s="146">
        <v>0.0045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>
        <v>1</v>
      </c>
      <c r="R38" s="146"/>
      <c r="S38" s="146">
        <v>0.0045</v>
      </c>
      <c r="T38" s="146"/>
    </row>
    <row r="39" spans="1:20" ht="15.75">
      <c r="A39" s="148"/>
      <c r="B39" s="148"/>
      <c r="C39" s="149"/>
      <c r="D39" s="146" t="s">
        <v>263</v>
      </c>
      <c r="E39" s="146">
        <v>70</v>
      </c>
      <c r="F39" s="147"/>
      <c r="G39" s="146">
        <v>0.126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>
        <v>70</v>
      </c>
      <c r="R39" s="146"/>
      <c r="S39" s="146">
        <v>0.0126</v>
      </c>
      <c r="T39" s="146"/>
    </row>
    <row r="40" spans="1:20" ht="15.75">
      <c r="A40" s="148"/>
      <c r="B40" s="148"/>
      <c r="C40" s="145" t="s">
        <v>270</v>
      </c>
      <c r="D40" s="146" t="s">
        <v>262</v>
      </c>
      <c r="E40" s="146"/>
      <c r="F40" s="147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</row>
    <row r="41" spans="1:20" ht="15.75">
      <c r="A41" s="148"/>
      <c r="B41" s="148"/>
      <c r="C41" s="149"/>
      <c r="D41" s="146" t="s">
        <v>263</v>
      </c>
      <c r="E41" s="146">
        <v>9</v>
      </c>
      <c r="F41" s="147"/>
      <c r="G41" s="146">
        <v>0.0162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>
        <v>9</v>
      </c>
      <c r="R41" s="146"/>
      <c r="S41" s="146">
        <v>0.0162</v>
      </c>
      <c r="T41" s="146"/>
    </row>
    <row r="42" spans="1:20" ht="15.75">
      <c r="A42" s="148"/>
      <c r="B42" s="148"/>
      <c r="C42" s="145" t="s">
        <v>271</v>
      </c>
      <c r="D42" s="146" t="s">
        <v>262</v>
      </c>
      <c r="E42" s="146"/>
      <c r="F42" s="147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15.75">
      <c r="A43" s="149"/>
      <c r="B43" s="149"/>
      <c r="C43" s="149"/>
      <c r="D43" s="146" t="s">
        <v>263</v>
      </c>
      <c r="E43" s="146">
        <v>3</v>
      </c>
      <c r="F43" s="147"/>
      <c r="G43" s="146">
        <v>0.0054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>
        <v>3</v>
      </c>
      <c r="R43" s="146"/>
      <c r="S43" s="146">
        <v>0.0054</v>
      </c>
      <c r="T43" s="146"/>
    </row>
    <row r="44" spans="1:20" ht="15.75">
      <c r="A44" s="145">
        <v>18</v>
      </c>
      <c r="B44" s="145" t="s">
        <v>272</v>
      </c>
      <c r="C44" s="145" t="s">
        <v>273</v>
      </c>
      <c r="D44" s="146" t="s">
        <v>262</v>
      </c>
      <c r="E44" s="146"/>
      <c r="F44" s="147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</row>
    <row r="45" spans="1:20" ht="15.75">
      <c r="A45" s="149"/>
      <c r="B45" s="149"/>
      <c r="C45" s="149"/>
      <c r="D45" s="146" t="s">
        <v>263</v>
      </c>
      <c r="E45" s="146">
        <v>43</v>
      </c>
      <c r="F45" s="147"/>
      <c r="G45" s="146">
        <v>0.0774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>
        <v>43</v>
      </c>
      <c r="R45" s="146"/>
      <c r="S45" s="146">
        <v>0.0774</v>
      </c>
      <c r="T45" s="146"/>
    </row>
    <row r="46" spans="1:20" ht="15.75">
      <c r="A46" s="145">
        <v>19</v>
      </c>
      <c r="B46" s="145" t="s">
        <v>274</v>
      </c>
      <c r="C46" s="145" t="s">
        <v>150</v>
      </c>
      <c r="D46" s="146" t="s">
        <v>262</v>
      </c>
      <c r="E46" s="146"/>
      <c r="F46" s="147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</row>
    <row r="47" spans="1:20" ht="15.75">
      <c r="A47" s="148"/>
      <c r="B47" s="148"/>
      <c r="C47" s="149"/>
      <c r="D47" s="146" t="s">
        <v>263</v>
      </c>
      <c r="E47" s="146">
        <v>35</v>
      </c>
      <c r="F47" s="147"/>
      <c r="G47" s="146">
        <v>0.063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>
        <v>35</v>
      </c>
      <c r="R47" s="146"/>
      <c r="S47" s="146">
        <v>0.063</v>
      </c>
      <c r="T47" s="146"/>
    </row>
    <row r="48" spans="1:20" ht="15.75">
      <c r="A48" s="148"/>
      <c r="B48" s="148"/>
      <c r="C48" s="145" t="s">
        <v>275</v>
      </c>
      <c r="D48" s="146" t="s">
        <v>262</v>
      </c>
      <c r="E48" s="146"/>
      <c r="F48" s="147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</row>
    <row r="49" spans="1:20" ht="15.75">
      <c r="A49" s="149"/>
      <c r="B49" s="149"/>
      <c r="C49" s="149"/>
      <c r="D49" s="146" t="s">
        <v>263</v>
      </c>
      <c r="E49" s="146">
        <v>22</v>
      </c>
      <c r="F49" s="147"/>
      <c r="G49" s="146">
        <v>0.0396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>
        <v>22</v>
      </c>
      <c r="R49" s="146"/>
      <c r="S49" s="146">
        <v>0.0396</v>
      </c>
      <c r="T49" s="146"/>
    </row>
    <row r="50" spans="1:20" ht="15.75">
      <c r="A50" s="145">
        <v>20</v>
      </c>
      <c r="B50" s="145" t="s">
        <v>220</v>
      </c>
      <c r="C50" s="145" t="s">
        <v>275</v>
      </c>
      <c r="D50" s="146" t="s">
        <v>262</v>
      </c>
      <c r="E50" s="146"/>
      <c r="F50" s="147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</row>
    <row r="51" spans="1:20" ht="15.75">
      <c r="A51" s="148"/>
      <c r="B51" s="148"/>
      <c r="C51" s="149"/>
      <c r="D51" s="146" t="s">
        <v>263</v>
      </c>
      <c r="E51" s="146">
        <v>1</v>
      </c>
      <c r="F51" s="147"/>
      <c r="G51" s="146">
        <v>0.0018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>
        <v>1</v>
      </c>
      <c r="R51" s="146"/>
      <c r="S51" s="146">
        <v>0.0018</v>
      </c>
      <c r="T51" s="146"/>
    </row>
    <row r="52" spans="1:20" ht="15.75">
      <c r="A52" s="148"/>
      <c r="B52" s="148"/>
      <c r="C52" s="145" t="s">
        <v>276</v>
      </c>
      <c r="D52" s="146" t="s">
        <v>262</v>
      </c>
      <c r="E52" s="146"/>
      <c r="F52" s="147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</row>
    <row r="53" spans="1:20" ht="16.5" thickBot="1">
      <c r="A53" s="149"/>
      <c r="B53" s="149"/>
      <c r="C53" s="149"/>
      <c r="D53" s="146" t="s">
        <v>263</v>
      </c>
      <c r="E53" s="146">
        <v>2</v>
      </c>
      <c r="F53" s="147"/>
      <c r="G53" s="146">
        <v>0.0036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>
        <v>2</v>
      </c>
      <c r="R53" s="146"/>
      <c r="S53" s="146">
        <v>0.0036</v>
      </c>
      <c r="T53" s="146"/>
    </row>
    <row r="54" spans="1:18" ht="78.75">
      <c r="A54" s="240">
        <v>1</v>
      </c>
      <c r="B54" s="240" t="s">
        <v>365</v>
      </c>
      <c r="C54" s="232" t="s">
        <v>366</v>
      </c>
      <c r="D54" s="232" t="s">
        <v>568</v>
      </c>
      <c r="E54" s="257" t="s">
        <v>700</v>
      </c>
      <c r="F54" s="261" t="s">
        <v>1353</v>
      </c>
      <c r="G54" s="261">
        <v>0.5016</v>
      </c>
      <c r="H54" s="261" t="s">
        <v>1353</v>
      </c>
      <c r="I54" s="261" t="s">
        <v>1353</v>
      </c>
      <c r="J54" s="261" t="s">
        <v>1353</v>
      </c>
      <c r="K54" s="261" t="s">
        <v>1353</v>
      </c>
      <c r="L54" s="261" t="s">
        <v>1353</v>
      </c>
      <c r="M54" s="240" t="s">
        <v>1353</v>
      </c>
      <c r="N54" s="240"/>
      <c r="O54" s="240"/>
      <c r="P54" s="240"/>
      <c r="Q54" s="240"/>
      <c r="R54" s="240"/>
    </row>
    <row r="55" spans="1:18" ht="31.5">
      <c r="A55" s="241"/>
      <c r="B55" s="241"/>
      <c r="C55" s="233"/>
      <c r="D55" s="233" t="s">
        <v>569</v>
      </c>
      <c r="E55" s="258"/>
      <c r="F55" s="262"/>
      <c r="G55" s="262"/>
      <c r="H55" s="262"/>
      <c r="I55" s="262"/>
      <c r="J55" s="262"/>
      <c r="K55" s="262"/>
      <c r="L55" s="262"/>
      <c r="M55" s="241"/>
      <c r="N55" s="241"/>
      <c r="O55" s="241"/>
      <c r="P55" s="241"/>
      <c r="Q55" s="241"/>
      <c r="R55" s="241"/>
    </row>
    <row r="56" spans="1:18" ht="31.5">
      <c r="A56" s="241"/>
      <c r="B56" s="241"/>
      <c r="C56" s="233"/>
      <c r="D56" s="233" t="s">
        <v>570</v>
      </c>
      <c r="E56" s="258">
        <v>3</v>
      </c>
      <c r="F56" s="262"/>
      <c r="G56" s="262"/>
      <c r="H56" s="262"/>
      <c r="I56" s="262"/>
      <c r="J56" s="262"/>
      <c r="K56" s="262"/>
      <c r="L56" s="262"/>
      <c r="M56" s="241"/>
      <c r="N56" s="241"/>
      <c r="O56" s="241"/>
      <c r="P56" s="241"/>
      <c r="Q56" s="241"/>
      <c r="R56" s="241"/>
    </row>
    <row r="57" spans="1:18" ht="78.75">
      <c r="A57" s="241"/>
      <c r="B57" s="241"/>
      <c r="C57" s="233"/>
      <c r="D57" s="233" t="s">
        <v>571</v>
      </c>
      <c r="E57" s="235"/>
      <c r="F57" s="262"/>
      <c r="G57" s="262"/>
      <c r="H57" s="262"/>
      <c r="I57" s="262"/>
      <c r="J57" s="262"/>
      <c r="K57" s="262"/>
      <c r="L57" s="262"/>
      <c r="M57" s="241"/>
      <c r="N57" s="241"/>
      <c r="O57" s="241"/>
      <c r="P57" s="241"/>
      <c r="Q57" s="241"/>
      <c r="R57" s="241"/>
    </row>
    <row r="58" spans="1:18" ht="15.75">
      <c r="A58" s="241"/>
      <c r="B58" s="241"/>
      <c r="C58" s="233"/>
      <c r="D58" s="233" t="s">
        <v>572</v>
      </c>
      <c r="E58" s="235"/>
      <c r="F58" s="262"/>
      <c r="G58" s="262"/>
      <c r="H58" s="262"/>
      <c r="I58" s="262"/>
      <c r="J58" s="262"/>
      <c r="K58" s="262"/>
      <c r="L58" s="262"/>
      <c r="M58" s="241"/>
      <c r="N58" s="241"/>
      <c r="O58" s="241"/>
      <c r="P58" s="241"/>
      <c r="Q58" s="241"/>
      <c r="R58" s="241"/>
    </row>
    <row r="59" spans="1:18" ht="47.25">
      <c r="A59" s="241"/>
      <c r="B59" s="241"/>
      <c r="C59" s="233"/>
      <c r="D59" s="233" t="s">
        <v>573</v>
      </c>
      <c r="E59" s="235"/>
      <c r="F59" s="262"/>
      <c r="G59" s="262"/>
      <c r="H59" s="262"/>
      <c r="I59" s="262"/>
      <c r="J59" s="262"/>
      <c r="K59" s="262"/>
      <c r="L59" s="262"/>
      <c r="M59" s="241"/>
      <c r="N59" s="241"/>
      <c r="O59" s="241"/>
      <c r="P59" s="241"/>
      <c r="Q59" s="241"/>
      <c r="R59" s="241"/>
    </row>
    <row r="60" spans="1:18" ht="15.75">
      <c r="A60" s="241"/>
      <c r="B60" s="241"/>
      <c r="C60" s="233"/>
      <c r="D60" s="233" t="s">
        <v>574</v>
      </c>
      <c r="E60" s="235"/>
      <c r="F60" s="262"/>
      <c r="G60" s="262"/>
      <c r="H60" s="262"/>
      <c r="I60" s="262"/>
      <c r="J60" s="262"/>
      <c r="K60" s="262"/>
      <c r="L60" s="262"/>
      <c r="M60" s="241"/>
      <c r="N60" s="241"/>
      <c r="O60" s="241"/>
      <c r="P60" s="241"/>
      <c r="Q60" s="241"/>
      <c r="R60" s="241"/>
    </row>
    <row r="61" spans="1:18" ht="15.75">
      <c r="A61" s="241"/>
      <c r="B61" s="241"/>
      <c r="C61" s="233" t="s">
        <v>367</v>
      </c>
      <c r="D61" s="233" t="s">
        <v>575</v>
      </c>
      <c r="E61" s="235"/>
      <c r="F61" s="262"/>
      <c r="G61" s="262"/>
      <c r="H61" s="262"/>
      <c r="I61" s="262"/>
      <c r="J61" s="262"/>
      <c r="K61" s="262"/>
      <c r="L61" s="262"/>
      <c r="M61" s="241"/>
      <c r="N61" s="241"/>
      <c r="O61" s="241"/>
      <c r="P61" s="241"/>
      <c r="Q61" s="241"/>
      <c r="R61" s="241"/>
    </row>
    <row r="62" spans="1:18" ht="15.75">
      <c r="A62" s="241"/>
      <c r="B62" s="241"/>
      <c r="C62" s="233"/>
      <c r="D62" s="233" t="s">
        <v>576</v>
      </c>
      <c r="E62" s="235"/>
      <c r="F62" s="262"/>
      <c r="G62" s="262"/>
      <c r="H62" s="262"/>
      <c r="I62" s="262"/>
      <c r="J62" s="262"/>
      <c r="K62" s="262"/>
      <c r="L62" s="262"/>
      <c r="M62" s="241"/>
      <c r="N62" s="241"/>
      <c r="O62" s="241"/>
      <c r="P62" s="241"/>
      <c r="Q62" s="241"/>
      <c r="R62" s="241"/>
    </row>
    <row r="63" spans="1:18" ht="110.25">
      <c r="A63" s="241"/>
      <c r="B63" s="241"/>
      <c r="C63" s="233" t="s">
        <v>368</v>
      </c>
      <c r="D63" s="233" t="s">
        <v>577</v>
      </c>
      <c r="E63" s="235"/>
      <c r="F63" s="262"/>
      <c r="G63" s="262"/>
      <c r="H63" s="262"/>
      <c r="I63" s="262"/>
      <c r="J63" s="262"/>
      <c r="K63" s="262"/>
      <c r="L63" s="262"/>
      <c r="M63" s="241"/>
      <c r="N63" s="241"/>
      <c r="O63" s="241"/>
      <c r="P63" s="241"/>
      <c r="Q63" s="241"/>
      <c r="R63" s="241"/>
    </row>
    <row r="64" spans="1:18" ht="15.75">
      <c r="A64" s="241"/>
      <c r="B64" s="241"/>
      <c r="C64" s="233"/>
      <c r="D64" s="233"/>
      <c r="E64" s="235"/>
      <c r="F64" s="262"/>
      <c r="G64" s="262"/>
      <c r="H64" s="262"/>
      <c r="I64" s="262"/>
      <c r="J64" s="262"/>
      <c r="K64" s="262"/>
      <c r="L64" s="262"/>
      <c r="M64" s="241"/>
      <c r="N64" s="241"/>
      <c r="O64" s="241"/>
      <c r="P64" s="241"/>
      <c r="Q64" s="241"/>
      <c r="R64" s="241"/>
    </row>
    <row r="65" spans="1:18" ht="15.75">
      <c r="A65" s="241"/>
      <c r="B65" s="241"/>
      <c r="C65" s="233"/>
      <c r="D65" s="233" t="s">
        <v>578</v>
      </c>
      <c r="E65" s="235"/>
      <c r="F65" s="262"/>
      <c r="G65" s="262"/>
      <c r="H65" s="262"/>
      <c r="I65" s="262"/>
      <c r="J65" s="262"/>
      <c r="K65" s="262"/>
      <c r="L65" s="262"/>
      <c r="M65" s="241"/>
      <c r="N65" s="241"/>
      <c r="O65" s="241"/>
      <c r="P65" s="241"/>
      <c r="Q65" s="241"/>
      <c r="R65" s="241"/>
    </row>
    <row r="66" spans="1:18" ht="15.75">
      <c r="A66" s="241"/>
      <c r="B66" s="241"/>
      <c r="C66" s="233"/>
      <c r="D66" s="233"/>
      <c r="E66" s="235"/>
      <c r="F66" s="262"/>
      <c r="G66" s="262"/>
      <c r="H66" s="262"/>
      <c r="I66" s="262"/>
      <c r="J66" s="262"/>
      <c r="K66" s="262"/>
      <c r="L66" s="262"/>
      <c r="M66" s="241"/>
      <c r="N66" s="241"/>
      <c r="O66" s="241"/>
      <c r="P66" s="241"/>
      <c r="Q66" s="241"/>
      <c r="R66" s="241"/>
    </row>
    <row r="67" spans="1:18" ht="15.75">
      <c r="A67" s="241"/>
      <c r="B67" s="241"/>
      <c r="C67" s="233" t="s">
        <v>369</v>
      </c>
      <c r="D67" s="235"/>
      <c r="E67" s="235"/>
      <c r="F67" s="262"/>
      <c r="G67" s="262"/>
      <c r="H67" s="262"/>
      <c r="I67" s="262"/>
      <c r="J67" s="262"/>
      <c r="K67" s="262"/>
      <c r="L67" s="262"/>
      <c r="M67" s="241"/>
      <c r="N67" s="241"/>
      <c r="O67" s="241"/>
      <c r="P67" s="241"/>
      <c r="Q67" s="241"/>
      <c r="R67" s="241"/>
    </row>
    <row r="68" spans="1:18" ht="15.75">
      <c r="A68" s="241"/>
      <c r="B68" s="241"/>
      <c r="C68" s="233" t="s">
        <v>370</v>
      </c>
      <c r="D68" s="235"/>
      <c r="E68" s="235"/>
      <c r="F68" s="262"/>
      <c r="G68" s="262"/>
      <c r="H68" s="262"/>
      <c r="I68" s="262"/>
      <c r="J68" s="262"/>
      <c r="K68" s="262"/>
      <c r="L68" s="262"/>
      <c r="M68" s="241"/>
      <c r="N68" s="241"/>
      <c r="O68" s="241"/>
      <c r="P68" s="241"/>
      <c r="Q68" s="241"/>
      <c r="R68" s="241"/>
    </row>
    <row r="69" spans="1:18" ht="15.75">
      <c r="A69" s="241"/>
      <c r="B69" s="241"/>
      <c r="C69" s="233"/>
      <c r="D69" s="235"/>
      <c r="E69" s="235"/>
      <c r="F69" s="262"/>
      <c r="G69" s="262"/>
      <c r="H69" s="262"/>
      <c r="I69" s="262"/>
      <c r="J69" s="262"/>
      <c r="K69" s="262"/>
      <c r="L69" s="262"/>
      <c r="M69" s="241"/>
      <c r="N69" s="241"/>
      <c r="O69" s="241"/>
      <c r="P69" s="241"/>
      <c r="Q69" s="241"/>
      <c r="R69" s="241"/>
    </row>
    <row r="70" spans="1:18" ht="15.75">
      <c r="A70" s="241"/>
      <c r="B70" s="241"/>
      <c r="C70" s="233"/>
      <c r="D70" s="235"/>
      <c r="E70" s="235"/>
      <c r="F70" s="262"/>
      <c r="G70" s="262"/>
      <c r="H70" s="262"/>
      <c r="I70" s="262"/>
      <c r="J70" s="262"/>
      <c r="K70" s="262"/>
      <c r="L70" s="262"/>
      <c r="M70" s="241"/>
      <c r="N70" s="241"/>
      <c r="O70" s="241"/>
      <c r="P70" s="241"/>
      <c r="Q70" s="241"/>
      <c r="R70" s="241"/>
    </row>
    <row r="71" spans="1:18" ht="15.75">
      <c r="A71" s="241"/>
      <c r="B71" s="241"/>
      <c r="C71" s="233" t="s">
        <v>371</v>
      </c>
      <c r="D71" s="235"/>
      <c r="E71" s="235"/>
      <c r="F71" s="262"/>
      <c r="G71" s="262"/>
      <c r="H71" s="262"/>
      <c r="I71" s="262"/>
      <c r="J71" s="262"/>
      <c r="K71" s="262"/>
      <c r="L71" s="262"/>
      <c r="M71" s="241"/>
      <c r="N71" s="241"/>
      <c r="O71" s="241"/>
      <c r="P71" s="241"/>
      <c r="Q71" s="241"/>
      <c r="R71" s="241"/>
    </row>
    <row r="72" spans="1:18" ht="15.75">
      <c r="A72" s="241"/>
      <c r="B72" s="241"/>
      <c r="C72" s="233" t="s">
        <v>372</v>
      </c>
      <c r="D72" s="235"/>
      <c r="E72" s="235"/>
      <c r="F72" s="262"/>
      <c r="G72" s="262"/>
      <c r="H72" s="262"/>
      <c r="I72" s="262"/>
      <c r="J72" s="262"/>
      <c r="K72" s="262"/>
      <c r="L72" s="262"/>
      <c r="M72" s="241"/>
      <c r="N72" s="241"/>
      <c r="O72" s="241"/>
      <c r="P72" s="241"/>
      <c r="Q72" s="241"/>
      <c r="R72" s="241"/>
    </row>
    <row r="73" spans="1:18" ht="15.75">
      <c r="A73" s="241"/>
      <c r="B73" s="241"/>
      <c r="C73" s="233" t="s">
        <v>373</v>
      </c>
      <c r="D73" s="235"/>
      <c r="E73" s="235"/>
      <c r="F73" s="262"/>
      <c r="G73" s="262"/>
      <c r="H73" s="262"/>
      <c r="I73" s="262"/>
      <c r="J73" s="262"/>
      <c r="K73" s="262"/>
      <c r="L73" s="262"/>
      <c r="M73" s="241"/>
      <c r="N73" s="241"/>
      <c r="O73" s="241"/>
      <c r="P73" s="241"/>
      <c r="Q73" s="241"/>
      <c r="R73" s="241"/>
    </row>
    <row r="74" spans="1:18" ht="15.75">
      <c r="A74" s="241"/>
      <c r="B74" s="241"/>
      <c r="C74" s="233" t="s">
        <v>374</v>
      </c>
      <c r="D74" s="235"/>
      <c r="E74" s="235"/>
      <c r="F74" s="262"/>
      <c r="G74" s="262"/>
      <c r="H74" s="262"/>
      <c r="I74" s="262"/>
      <c r="J74" s="262"/>
      <c r="K74" s="262"/>
      <c r="L74" s="262"/>
      <c r="M74" s="241"/>
      <c r="N74" s="241"/>
      <c r="O74" s="241"/>
      <c r="P74" s="241"/>
      <c r="Q74" s="241"/>
      <c r="R74" s="241"/>
    </row>
    <row r="75" spans="1:18" ht="15.75">
      <c r="A75" s="241"/>
      <c r="B75" s="241"/>
      <c r="C75" s="233"/>
      <c r="D75" s="235"/>
      <c r="E75" s="235"/>
      <c r="F75" s="262"/>
      <c r="G75" s="262"/>
      <c r="H75" s="262"/>
      <c r="I75" s="262"/>
      <c r="J75" s="262"/>
      <c r="K75" s="262"/>
      <c r="L75" s="262"/>
      <c r="M75" s="241"/>
      <c r="N75" s="241"/>
      <c r="O75" s="241"/>
      <c r="P75" s="241"/>
      <c r="Q75" s="241"/>
      <c r="R75" s="241"/>
    </row>
    <row r="76" spans="1:18" ht="15.75">
      <c r="A76" s="241"/>
      <c r="B76" s="241"/>
      <c r="C76" s="233"/>
      <c r="D76" s="235"/>
      <c r="E76" s="235"/>
      <c r="F76" s="262"/>
      <c r="G76" s="262"/>
      <c r="H76" s="262"/>
      <c r="I76" s="262"/>
      <c r="J76" s="262"/>
      <c r="K76" s="262"/>
      <c r="L76" s="262"/>
      <c r="M76" s="241"/>
      <c r="N76" s="241"/>
      <c r="O76" s="241"/>
      <c r="P76" s="241"/>
      <c r="Q76" s="241"/>
      <c r="R76" s="241"/>
    </row>
    <row r="77" spans="1:18" ht="15.75">
      <c r="A77" s="241"/>
      <c r="B77" s="241"/>
      <c r="C77" s="233"/>
      <c r="D77" s="235"/>
      <c r="E77" s="235"/>
      <c r="F77" s="262"/>
      <c r="G77" s="262"/>
      <c r="H77" s="262"/>
      <c r="I77" s="262"/>
      <c r="J77" s="262"/>
      <c r="K77" s="262"/>
      <c r="L77" s="262"/>
      <c r="M77" s="241"/>
      <c r="N77" s="241"/>
      <c r="O77" s="241"/>
      <c r="P77" s="241"/>
      <c r="Q77" s="241"/>
      <c r="R77" s="241"/>
    </row>
    <row r="78" spans="1:18" ht="15.75">
      <c r="A78" s="241"/>
      <c r="B78" s="241"/>
      <c r="C78" s="233"/>
      <c r="D78" s="235"/>
      <c r="E78" s="235"/>
      <c r="F78" s="262"/>
      <c r="G78" s="262"/>
      <c r="H78" s="262"/>
      <c r="I78" s="262"/>
      <c r="J78" s="262"/>
      <c r="K78" s="262"/>
      <c r="L78" s="262"/>
      <c r="M78" s="241"/>
      <c r="N78" s="241"/>
      <c r="O78" s="241"/>
      <c r="P78" s="241"/>
      <c r="Q78" s="241"/>
      <c r="R78" s="241"/>
    </row>
    <row r="79" spans="1:18" ht="15.75">
      <c r="A79" s="241"/>
      <c r="B79" s="241"/>
      <c r="C79" s="233"/>
      <c r="D79" s="235"/>
      <c r="E79" s="235"/>
      <c r="F79" s="262"/>
      <c r="G79" s="262"/>
      <c r="H79" s="262"/>
      <c r="I79" s="262"/>
      <c r="J79" s="262"/>
      <c r="K79" s="262"/>
      <c r="L79" s="262"/>
      <c r="M79" s="241"/>
      <c r="N79" s="241"/>
      <c r="O79" s="241"/>
      <c r="P79" s="241"/>
      <c r="Q79" s="241"/>
      <c r="R79" s="241"/>
    </row>
    <row r="80" spans="1:18" ht="15.75">
      <c r="A80" s="241"/>
      <c r="B80" s="241"/>
      <c r="C80" s="233"/>
      <c r="D80" s="235"/>
      <c r="E80" s="235"/>
      <c r="F80" s="262"/>
      <c r="G80" s="262"/>
      <c r="H80" s="262"/>
      <c r="I80" s="262"/>
      <c r="J80" s="262"/>
      <c r="K80" s="262"/>
      <c r="L80" s="262"/>
      <c r="M80" s="241"/>
      <c r="N80" s="241"/>
      <c r="O80" s="241"/>
      <c r="P80" s="241"/>
      <c r="Q80" s="241"/>
      <c r="R80" s="241"/>
    </row>
    <row r="81" spans="1:18" ht="15.75">
      <c r="A81" s="241"/>
      <c r="B81" s="241"/>
      <c r="C81" s="233"/>
      <c r="D81" s="235"/>
      <c r="E81" s="235"/>
      <c r="F81" s="262"/>
      <c r="G81" s="262"/>
      <c r="H81" s="262"/>
      <c r="I81" s="262"/>
      <c r="J81" s="262"/>
      <c r="K81" s="262"/>
      <c r="L81" s="262"/>
      <c r="M81" s="241"/>
      <c r="N81" s="241"/>
      <c r="O81" s="241"/>
      <c r="P81" s="241"/>
      <c r="Q81" s="241"/>
      <c r="R81" s="241"/>
    </row>
    <row r="82" spans="1:18" ht="16.5" thickBot="1">
      <c r="A82" s="242"/>
      <c r="B82" s="242"/>
      <c r="C82" s="234" t="s">
        <v>375</v>
      </c>
      <c r="D82" s="236"/>
      <c r="E82" s="236"/>
      <c r="F82" s="263"/>
      <c r="G82" s="263"/>
      <c r="H82" s="263"/>
      <c r="I82" s="263"/>
      <c r="J82" s="263"/>
      <c r="K82" s="263"/>
      <c r="L82" s="263"/>
      <c r="M82" s="242"/>
      <c r="N82" s="242"/>
      <c r="O82" s="242"/>
      <c r="P82" s="242"/>
      <c r="Q82" s="242"/>
      <c r="R82" s="242"/>
    </row>
    <row r="83" spans="1:18" ht="15.75">
      <c r="A83" s="240">
        <v>2</v>
      </c>
      <c r="B83" s="240" t="s">
        <v>376</v>
      </c>
      <c r="C83" s="233" t="s">
        <v>377</v>
      </c>
      <c r="D83" s="233" t="s">
        <v>579</v>
      </c>
      <c r="E83" s="261" t="s">
        <v>1353</v>
      </c>
      <c r="F83" s="261" t="s">
        <v>1353</v>
      </c>
      <c r="G83" s="261" t="s">
        <v>1353</v>
      </c>
      <c r="H83" s="261" t="s">
        <v>1353</v>
      </c>
      <c r="I83" s="261" t="s">
        <v>1353</v>
      </c>
      <c r="J83" s="261" t="s">
        <v>1353</v>
      </c>
      <c r="K83" s="261" t="s">
        <v>1353</v>
      </c>
      <c r="L83" s="261" t="s">
        <v>1353</v>
      </c>
      <c r="M83" s="240" t="s">
        <v>1353</v>
      </c>
      <c r="N83" s="240"/>
      <c r="O83" s="240"/>
      <c r="P83" s="240"/>
      <c r="Q83" s="240"/>
      <c r="R83" s="240"/>
    </row>
    <row r="84" spans="1:18" ht="31.5">
      <c r="A84" s="241"/>
      <c r="B84" s="241"/>
      <c r="C84" s="233" t="s">
        <v>378</v>
      </c>
      <c r="D84" s="233" t="s">
        <v>580</v>
      </c>
      <c r="E84" s="262"/>
      <c r="F84" s="262"/>
      <c r="G84" s="262"/>
      <c r="H84" s="262"/>
      <c r="I84" s="262"/>
      <c r="J84" s="262"/>
      <c r="K84" s="262"/>
      <c r="L84" s="262"/>
      <c r="M84" s="241"/>
      <c r="N84" s="241"/>
      <c r="O84" s="241"/>
      <c r="P84" s="241"/>
      <c r="Q84" s="241"/>
      <c r="R84" s="241"/>
    </row>
    <row r="85" spans="1:18" ht="31.5">
      <c r="A85" s="241"/>
      <c r="B85" s="241"/>
      <c r="C85" s="235"/>
      <c r="D85" s="233" t="s">
        <v>581</v>
      </c>
      <c r="E85" s="262"/>
      <c r="F85" s="262"/>
      <c r="G85" s="262"/>
      <c r="H85" s="262"/>
      <c r="I85" s="262"/>
      <c r="J85" s="262"/>
      <c r="K85" s="262"/>
      <c r="L85" s="262"/>
      <c r="M85" s="241"/>
      <c r="N85" s="241"/>
      <c r="O85" s="241"/>
      <c r="P85" s="241"/>
      <c r="Q85" s="241"/>
      <c r="R85" s="241"/>
    </row>
    <row r="86" spans="1:18" ht="15.75">
      <c r="A86" s="241"/>
      <c r="B86" s="241"/>
      <c r="C86" s="235"/>
      <c r="D86" s="233" t="s">
        <v>582</v>
      </c>
      <c r="E86" s="262"/>
      <c r="F86" s="262"/>
      <c r="G86" s="262"/>
      <c r="H86" s="262"/>
      <c r="I86" s="262"/>
      <c r="J86" s="262"/>
      <c r="K86" s="262"/>
      <c r="L86" s="262"/>
      <c r="M86" s="241"/>
      <c r="N86" s="241"/>
      <c r="O86" s="241"/>
      <c r="P86" s="241"/>
      <c r="Q86" s="241"/>
      <c r="R86" s="241"/>
    </row>
    <row r="87" spans="1:18" ht="15.75">
      <c r="A87" s="241"/>
      <c r="B87" s="241"/>
      <c r="C87" s="235"/>
      <c r="D87" s="233" t="s">
        <v>583</v>
      </c>
      <c r="E87" s="262"/>
      <c r="F87" s="262"/>
      <c r="G87" s="262"/>
      <c r="H87" s="262"/>
      <c r="I87" s="262"/>
      <c r="J87" s="262"/>
      <c r="K87" s="262"/>
      <c r="L87" s="262"/>
      <c r="M87" s="241"/>
      <c r="N87" s="241"/>
      <c r="O87" s="241"/>
      <c r="P87" s="241"/>
      <c r="Q87" s="241"/>
      <c r="R87" s="241"/>
    </row>
    <row r="88" spans="1:18" ht="16.5" thickBot="1">
      <c r="A88" s="242"/>
      <c r="B88" s="242"/>
      <c r="C88" s="236"/>
      <c r="D88" s="234" t="s">
        <v>584</v>
      </c>
      <c r="E88" s="263"/>
      <c r="F88" s="263"/>
      <c r="G88" s="263"/>
      <c r="H88" s="263"/>
      <c r="I88" s="263"/>
      <c r="J88" s="263"/>
      <c r="K88" s="263"/>
      <c r="L88" s="263"/>
      <c r="M88" s="242"/>
      <c r="N88" s="242"/>
      <c r="O88" s="242"/>
      <c r="P88" s="242"/>
      <c r="Q88" s="242"/>
      <c r="R88" s="242"/>
    </row>
    <row r="89" spans="1:18" ht="15.75">
      <c r="A89" s="240">
        <v>3</v>
      </c>
      <c r="B89" s="240" t="s">
        <v>379</v>
      </c>
      <c r="C89" s="233" t="s">
        <v>380</v>
      </c>
      <c r="D89" s="233" t="s">
        <v>585</v>
      </c>
      <c r="E89" s="261" t="s">
        <v>1353</v>
      </c>
      <c r="F89" s="261" t="s">
        <v>1353</v>
      </c>
      <c r="G89" s="261" t="s">
        <v>1353</v>
      </c>
      <c r="H89" s="261" t="s">
        <v>1353</v>
      </c>
      <c r="I89" s="261" t="s">
        <v>1353</v>
      </c>
      <c r="J89" s="261" t="s">
        <v>1353</v>
      </c>
      <c r="K89" s="261" t="s">
        <v>1353</v>
      </c>
      <c r="L89" s="261" t="s">
        <v>1353</v>
      </c>
      <c r="M89" s="240" t="s">
        <v>1353</v>
      </c>
      <c r="N89" s="240"/>
      <c r="O89" s="240"/>
      <c r="P89" s="240"/>
      <c r="Q89" s="240"/>
      <c r="R89" s="240"/>
    </row>
    <row r="90" spans="1:18" ht="15.75">
      <c r="A90" s="241"/>
      <c r="B90" s="241"/>
      <c r="C90" s="233"/>
      <c r="D90" s="233" t="s">
        <v>586</v>
      </c>
      <c r="E90" s="262"/>
      <c r="F90" s="262"/>
      <c r="G90" s="262"/>
      <c r="H90" s="262"/>
      <c r="I90" s="262"/>
      <c r="J90" s="262"/>
      <c r="K90" s="262"/>
      <c r="L90" s="262"/>
      <c r="M90" s="241"/>
      <c r="N90" s="241"/>
      <c r="O90" s="241"/>
      <c r="P90" s="241"/>
      <c r="Q90" s="241"/>
      <c r="R90" s="241"/>
    </row>
    <row r="91" spans="1:18" ht="15.75">
      <c r="A91" s="241"/>
      <c r="B91" s="241"/>
      <c r="C91" s="233" t="s">
        <v>381</v>
      </c>
      <c r="D91" s="233" t="s">
        <v>587</v>
      </c>
      <c r="E91" s="262"/>
      <c r="F91" s="262"/>
      <c r="G91" s="262"/>
      <c r="H91" s="262"/>
      <c r="I91" s="262"/>
      <c r="J91" s="262"/>
      <c r="K91" s="262"/>
      <c r="L91" s="262"/>
      <c r="M91" s="241"/>
      <c r="N91" s="241"/>
      <c r="O91" s="241"/>
      <c r="P91" s="241"/>
      <c r="Q91" s="241"/>
      <c r="R91" s="241"/>
    </row>
    <row r="92" spans="1:18" ht="31.5">
      <c r="A92" s="241"/>
      <c r="B92" s="241"/>
      <c r="C92" s="233" t="s">
        <v>382</v>
      </c>
      <c r="D92" s="233" t="s">
        <v>588</v>
      </c>
      <c r="E92" s="262"/>
      <c r="F92" s="262"/>
      <c r="G92" s="262"/>
      <c r="H92" s="262"/>
      <c r="I92" s="262"/>
      <c r="J92" s="262"/>
      <c r="K92" s="262"/>
      <c r="L92" s="262"/>
      <c r="M92" s="241"/>
      <c r="N92" s="241"/>
      <c r="O92" s="241"/>
      <c r="P92" s="241"/>
      <c r="Q92" s="241"/>
      <c r="R92" s="241"/>
    </row>
    <row r="93" spans="1:18" ht="15.75">
      <c r="A93" s="241"/>
      <c r="B93" s="241"/>
      <c r="C93" s="233" t="s">
        <v>383</v>
      </c>
      <c r="D93" s="233" t="s">
        <v>589</v>
      </c>
      <c r="E93" s="262"/>
      <c r="F93" s="262"/>
      <c r="G93" s="262"/>
      <c r="H93" s="262"/>
      <c r="I93" s="262"/>
      <c r="J93" s="262"/>
      <c r="K93" s="262"/>
      <c r="L93" s="262"/>
      <c r="M93" s="241"/>
      <c r="N93" s="241"/>
      <c r="O93" s="241"/>
      <c r="P93" s="241"/>
      <c r="Q93" s="241"/>
      <c r="R93" s="241"/>
    </row>
    <row r="94" spans="1:18" ht="15.75">
      <c r="A94" s="241"/>
      <c r="B94" s="241"/>
      <c r="C94" s="233"/>
      <c r="D94" s="235"/>
      <c r="E94" s="262"/>
      <c r="F94" s="262"/>
      <c r="G94" s="262"/>
      <c r="H94" s="262"/>
      <c r="I94" s="262"/>
      <c r="J94" s="262"/>
      <c r="K94" s="262"/>
      <c r="L94" s="262"/>
      <c r="M94" s="241"/>
      <c r="N94" s="241"/>
      <c r="O94" s="241"/>
      <c r="P94" s="241"/>
      <c r="Q94" s="241"/>
      <c r="R94" s="241"/>
    </row>
    <row r="95" spans="1:18" ht="16.5" thickBot="1">
      <c r="A95" s="242"/>
      <c r="B95" s="242"/>
      <c r="C95" s="234" t="s">
        <v>384</v>
      </c>
      <c r="D95" s="236"/>
      <c r="E95" s="263"/>
      <c r="F95" s="263"/>
      <c r="G95" s="263"/>
      <c r="H95" s="263"/>
      <c r="I95" s="263"/>
      <c r="J95" s="263"/>
      <c r="K95" s="263"/>
      <c r="L95" s="263"/>
      <c r="M95" s="242"/>
      <c r="N95" s="242"/>
      <c r="O95" s="242"/>
      <c r="P95" s="242"/>
      <c r="Q95" s="242"/>
      <c r="R95" s="242"/>
    </row>
    <row r="96" spans="1:18" ht="15.75">
      <c r="A96" s="240">
        <v>4</v>
      </c>
      <c r="B96" s="240" t="s">
        <v>388</v>
      </c>
      <c r="C96" s="233" t="s">
        <v>389</v>
      </c>
      <c r="D96" s="233" t="s">
        <v>590</v>
      </c>
      <c r="E96" s="261" t="s">
        <v>1353</v>
      </c>
      <c r="F96" s="261" t="s">
        <v>1353</v>
      </c>
      <c r="G96" s="261" t="s">
        <v>1353</v>
      </c>
      <c r="H96" s="261" t="s">
        <v>1353</v>
      </c>
      <c r="I96" s="261" t="s">
        <v>1353</v>
      </c>
      <c r="J96" s="261" t="s">
        <v>1353</v>
      </c>
      <c r="K96" s="261" t="s">
        <v>1353</v>
      </c>
      <c r="L96" s="261" t="s">
        <v>1353</v>
      </c>
      <c r="M96" s="240" t="s">
        <v>1353</v>
      </c>
      <c r="N96" s="240"/>
      <c r="O96" s="240"/>
      <c r="P96" s="240"/>
      <c r="Q96" s="240"/>
      <c r="R96" s="240"/>
    </row>
    <row r="97" spans="1:18" ht="15.75">
      <c r="A97" s="241"/>
      <c r="B97" s="241"/>
      <c r="C97" s="233" t="s">
        <v>390</v>
      </c>
      <c r="D97" s="233" t="s">
        <v>591</v>
      </c>
      <c r="E97" s="262"/>
      <c r="F97" s="262"/>
      <c r="G97" s="262"/>
      <c r="H97" s="262"/>
      <c r="I97" s="262"/>
      <c r="J97" s="262"/>
      <c r="K97" s="262"/>
      <c r="L97" s="262"/>
      <c r="M97" s="241"/>
      <c r="N97" s="241"/>
      <c r="O97" s="241"/>
      <c r="P97" s="241"/>
      <c r="Q97" s="241"/>
      <c r="R97" s="241"/>
    </row>
    <row r="98" spans="1:18" ht="48" thickBot="1">
      <c r="A98" s="242"/>
      <c r="B98" s="242"/>
      <c r="C98" s="234" t="s">
        <v>391</v>
      </c>
      <c r="D98" s="234" t="s">
        <v>592</v>
      </c>
      <c r="E98" s="263"/>
      <c r="F98" s="263"/>
      <c r="G98" s="263"/>
      <c r="H98" s="263"/>
      <c r="I98" s="263"/>
      <c r="J98" s="263"/>
      <c r="K98" s="263"/>
      <c r="L98" s="263"/>
      <c r="M98" s="242"/>
      <c r="N98" s="242"/>
      <c r="O98" s="242"/>
      <c r="P98" s="242"/>
      <c r="Q98" s="242"/>
      <c r="R98" s="242"/>
    </row>
    <row r="99" spans="1:18" ht="63">
      <c r="A99" s="240">
        <v>5</v>
      </c>
      <c r="B99" s="240" t="s">
        <v>392</v>
      </c>
      <c r="C99" s="233" t="s">
        <v>393</v>
      </c>
      <c r="D99" s="233" t="s">
        <v>593</v>
      </c>
      <c r="E99" s="258" t="s">
        <v>701</v>
      </c>
      <c r="F99" s="261" t="s">
        <v>1353</v>
      </c>
      <c r="G99" s="261">
        <v>0.8144</v>
      </c>
      <c r="H99" s="261" t="s">
        <v>1353</v>
      </c>
      <c r="I99" s="261" t="s">
        <v>1353</v>
      </c>
      <c r="J99" s="261" t="s">
        <v>1353</v>
      </c>
      <c r="K99" s="261" t="s">
        <v>1353</v>
      </c>
      <c r="L99" s="261" t="s">
        <v>1353</v>
      </c>
      <c r="M99" s="240" t="s">
        <v>1353</v>
      </c>
      <c r="N99" s="240"/>
      <c r="O99" s="240"/>
      <c r="P99" s="240"/>
      <c r="Q99" s="240"/>
      <c r="R99" s="240"/>
    </row>
    <row r="100" spans="1:18" ht="94.5">
      <c r="A100" s="241"/>
      <c r="B100" s="241"/>
      <c r="C100" s="233"/>
      <c r="D100" s="233" t="s">
        <v>594</v>
      </c>
      <c r="E100" s="258"/>
      <c r="F100" s="262"/>
      <c r="G100" s="262"/>
      <c r="H100" s="262"/>
      <c r="I100" s="262"/>
      <c r="J100" s="262"/>
      <c r="K100" s="262"/>
      <c r="L100" s="262"/>
      <c r="M100" s="241"/>
      <c r="N100" s="241"/>
      <c r="O100" s="241"/>
      <c r="P100" s="241"/>
      <c r="Q100" s="241"/>
      <c r="R100" s="241"/>
    </row>
    <row r="101" spans="1:18" ht="15.75">
      <c r="A101" s="241"/>
      <c r="B101" s="241"/>
      <c r="C101" s="233"/>
      <c r="D101" s="233"/>
      <c r="E101" s="258">
        <v>2</v>
      </c>
      <c r="F101" s="262"/>
      <c r="G101" s="262"/>
      <c r="H101" s="262"/>
      <c r="I101" s="262"/>
      <c r="J101" s="262"/>
      <c r="K101" s="262"/>
      <c r="L101" s="262"/>
      <c r="M101" s="241"/>
      <c r="N101" s="241"/>
      <c r="O101" s="241"/>
      <c r="P101" s="241"/>
      <c r="Q101" s="241"/>
      <c r="R101" s="241"/>
    </row>
    <row r="102" spans="1:18" ht="15.75">
      <c r="A102" s="241"/>
      <c r="B102" s="241"/>
      <c r="C102" s="233"/>
      <c r="D102" s="233"/>
      <c r="E102" s="235"/>
      <c r="F102" s="262"/>
      <c r="G102" s="262"/>
      <c r="H102" s="262"/>
      <c r="I102" s="262"/>
      <c r="J102" s="262"/>
      <c r="K102" s="262"/>
      <c r="L102" s="262"/>
      <c r="M102" s="241"/>
      <c r="N102" s="241"/>
      <c r="O102" s="241"/>
      <c r="P102" s="241"/>
      <c r="Q102" s="241"/>
      <c r="R102" s="241"/>
    </row>
    <row r="103" spans="1:18" ht="47.25">
      <c r="A103" s="241"/>
      <c r="B103" s="241"/>
      <c r="C103" s="233"/>
      <c r="D103" s="233" t="s">
        <v>595</v>
      </c>
      <c r="E103" s="235"/>
      <c r="F103" s="262"/>
      <c r="G103" s="262"/>
      <c r="H103" s="262"/>
      <c r="I103" s="262"/>
      <c r="J103" s="262"/>
      <c r="K103" s="262"/>
      <c r="L103" s="262"/>
      <c r="M103" s="241"/>
      <c r="N103" s="241"/>
      <c r="O103" s="241"/>
      <c r="P103" s="241"/>
      <c r="Q103" s="241"/>
      <c r="R103" s="241"/>
    </row>
    <row r="104" spans="1:18" ht="31.5">
      <c r="A104" s="241"/>
      <c r="B104" s="241"/>
      <c r="C104" s="233"/>
      <c r="D104" s="233" t="s">
        <v>596</v>
      </c>
      <c r="E104" s="235"/>
      <c r="F104" s="262"/>
      <c r="G104" s="262"/>
      <c r="H104" s="262"/>
      <c r="I104" s="262"/>
      <c r="J104" s="262"/>
      <c r="K104" s="262"/>
      <c r="L104" s="262"/>
      <c r="M104" s="241"/>
      <c r="N104" s="241"/>
      <c r="O104" s="241"/>
      <c r="P104" s="241"/>
      <c r="Q104" s="241"/>
      <c r="R104" s="241"/>
    </row>
    <row r="105" spans="1:18" ht="15.75">
      <c r="A105" s="241"/>
      <c r="B105" s="241"/>
      <c r="C105" s="233"/>
      <c r="D105" s="235"/>
      <c r="E105" s="235"/>
      <c r="F105" s="262"/>
      <c r="G105" s="262"/>
      <c r="H105" s="262"/>
      <c r="I105" s="262"/>
      <c r="J105" s="262"/>
      <c r="K105" s="262"/>
      <c r="L105" s="262"/>
      <c r="M105" s="241"/>
      <c r="N105" s="241"/>
      <c r="O105" s="241"/>
      <c r="P105" s="241"/>
      <c r="Q105" s="241"/>
      <c r="R105" s="241"/>
    </row>
    <row r="106" spans="1:18" ht="15.75">
      <c r="A106" s="241"/>
      <c r="B106" s="241"/>
      <c r="C106" s="233"/>
      <c r="D106" s="235"/>
      <c r="E106" s="235"/>
      <c r="F106" s="262"/>
      <c r="G106" s="262"/>
      <c r="H106" s="262"/>
      <c r="I106" s="262"/>
      <c r="J106" s="262"/>
      <c r="K106" s="262"/>
      <c r="L106" s="262"/>
      <c r="M106" s="241"/>
      <c r="N106" s="241"/>
      <c r="O106" s="241"/>
      <c r="P106" s="241"/>
      <c r="Q106" s="241"/>
      <c r="R106" s="241"/>
    </row>
    <row r="107" spans="1:18" ht="15.75">
      <c r="A107" s="241"/>
      <c r="B107" s="241"/>
      <c r="C107" s="233"/>
      <c r="D107" s="235"/>
      <c r="E107" s="235"/>
      <c r="F107" s="262"/>
      <c r="G107" s="262"/>
      <c r="H107" s="262"/>
      <c r="I107" s="262"/>
      <c r="J107" s="262"/>
      <c r="K107" s="262"/>
      <c r="L107" s="262"/>
      <c r="M107" s="241"/>
      <c r="N107" s="241"/>
      <c r="O107" s="241"/>
      <c r="P107" s="241"/>
      <c r="Q107" s="241"/>
      <c r="R107" s="241"/>
    </row>
    <row r="108" spans="1:18" ht="15.75">
      <c r="A108" s="241"/>
      <c r="B108" s="241"/>
      <c r="C108" s="233"/>
      <c r="D108" s="235"/>
      <c r="E108" s="235"/>
      <c r="F108" s="262"/>
      <c r="G108" s="262"/>
      <c r="H108" s="262"/>
      <c r="I108" s="262"/>
      <c r="J108" s="262"/>
      <c r="K108" s="262"/>
      <c r="L108" s="262"/>
      <c r="M108" s="241"/>
      <c r="N108" s="241"/>
      <c r="O108" s="241"/>
      <c r="P108" s="241"/>
      <c r="Q108" s="241"/>
      <c r="R108" s="241"/>
    </row>
    <row r="109" spans="1:18" ht="15.75">
      <c r="A109" s="241"/>
      <c r="B109" s="241"/>
      <c r="C109" s="233"/>
      <c r="D109" s="235"/>
      <c r="E109" s="235"/>
      <c r="F109" s="262"/>
      <c r="G109" s="262"/>
      <c r="H109" s="262"/>
      <c r="I109" s="262"/>
      <c r="J109" s="262"/>
      <c r="K109" s="262"/>
      <c r="L109" s="262"/>
      <c r="M109" s="241"/>
      <c r="N109" s="241"/>
      <c r="O109" s="241"/>
      <c r="P109" s="241"/>
      <c r="Q109" s="241"/>
      <c r="R109" s="241"/>
    </row>
    <row r="110" spans="1:18" ht="15.75">
      <c r="A110" s="241"/>
      <c r="B110" s="241"/>
      <c r="C110" s="233" t="s">
        <v>394</v>
      </c>
      <c r="D110" s="235"/>
      <c r="E110" s="235"/>
      <c r="F110" s="262"/>
      <c r="G110" s="262"/>
      <c r="H110" s="262"/>
      <c r="I110" s="262"/>
      <c r="J110" s="262"/>
      <c r="K110" s="262"/>
      <c r="L110" s="262"/>
      <c r="M110" s="241"/>
      <c r="N110" s="241"/>
      <c r="O110" s="241"/>
      <c r="P110" s="241"/>
      <c r="Q110" s="241"/>
      <c r="R110" s="241"/>
    </row>
    <row r="111" spans="1:18" ht="15.75">
      <c r="A111" s="241"/>
      <c r="B111" s="241"/>
      <c r="C111" s="233"/>
      <c r="D111" s="235"/>
      <c r="E111" s="235"/>
      <c r="F111" s="262"/>
      <c r="G111" s="262"/>
      <c r="H111" s="262"/>
      <c r="I111" s="262"/>
      <c r="J111" s="262"/>
      <c r="K111" s="262"/>
      <c r="L111" s="262"/>
      <c r="M111" s="241"/>
      <c r="N111" s="241"/>
      <c r="O111" s="241"/>
      <c r="P111" s="241"/>
      <c r="Q111" s="241"/>
      <c r="R111" s="241"/>
    </row>
    <row r="112" spans="1:18" ht="15.75">
      <c r="A112" s="241"/>
      <c r="B112" s="241"/>
      <c r="C112" s="233"/>
      <c r="D112" s="235"/>
      <c r="E112" s="235"/>
      <c r="F112" s="262"/>
      <c r="G112" s="262"/>
      <c r="H112" s="262"/>
      <c r="I112" s="262"/>
      <c r="J112" s="262"/>
      <c r="K112" s="262"/>
      <c r="L112" s="262"/>
      <c r="M112" s="241"/>
      <c r="N112" s="241"/>
      <c r="O112" s="241"/>
      <c r="P112" s="241"/>
      <c r="Q112" s="241"/>
      <c r="R112" s="241"/>
    </row>
    <row r="113" spans="1:18" ht="16.5" thickBot="1">
      <c r="A113" s="242"/>
      <c r="B113" s="242"/>
      <c r="C113" s="234" t="s">
        <v>395</v>
      </c>
      <c r="D113" s="236"/>
      <c r="E113" s="236"/>
      <c r="F113" s="263"/>
      <c r="G113" s="263"/>
      <c r="H113" s="263"/>
      <c r="I113" s="263"/>
      <c r="J113" s="263"/>
      <c r="K113" s="263"/>
      <c r="L113" s="263"/>
      <c r="M113" s="242"/>
      <c r="N113" s="242"/>
      <c r="O113" s="242"/>
      <c r="P113" s="242"/>
      <c r="Q113" s="242"/>
      <c r="R113" s="242"/>
    </row>
    <row r="114" spans="1:18" ht="47.25">
      <c r="A114" s="240">
        <v>6</v>
      </c>
      <c r="B114" s="240" t="s">
        <v>396</v>
      </c>
      <c r="C114" s="233" t="s">
        <v>397</v>
      </c>
      <c r="D114" s="233" t="s">
        <v>597</v>
      </c>
      <c r="E114" s="261" t="s">
        <v>702</v>
      </c>
      <c r="F114" s="261" t="s">
        <v>1353</v>
      </c>
      <c r="G114" s="240">
        <v>3.56</v>
      </c>
      <c r="H114" s="261" t="s">
        <v>1353</v>
      </c>
      <c r="I114" s="261" t="s">
        <v>1353</v>
      </c>
      <c r="J114" s="261" t="s">
        <v>1353</v>
      </c>
      <c r="K114" s="261" t="s">
        <v>1353</v>
      </c>
      <c r="L114" s="261" t="s">
        <v>1353</v>
      </c>
      <c r="M114" s="240" t="s">
        <v>1353</v>
      </c>
      <c r="N114" s="240"/>
      <c r="O114" s="240"/>
      <c r="P114" s="240"/>
      <c r="Q114" s="240"/>
      <c r="R114" s="240"/>
    </row>
    <row r="115" spans="1:18" ht="47.25">
      <c r="A115" s="241"/>
      <c r="B115" s="241"/>
      <c r="C115" s="233"/>
      <c r="D115" s="233" t="s">
        <v>598</v>
      </c>
      <c r="E115" s="262"/>
      <c r="F115" s="262"/>
      <c r="G115" s="241"/>
      <c r="H115" s="262"/>
      <c r="I115" s="262"/>
      <c r="J115" s="262"/>
      <c r="K115" s="262"/>
      <c r="L115" s="262"/>
      <c r="M115" s="241"/>
      <c r="N115" s="241"/>
      <c r="O115" s="241"/>
      <c r="P115" s="241"/>
      <c r="Q115" s="241"/>
      <c r="R115" s="241"/>
    </row>
    <row r="116" spans="1:18" ht="47.25">
      <c r="A116" s="241"/>
      <c r="B116" s="241"/>
      <c r="C116" s="233"/>
      <c r="D116" s="233" t="s">
        <v>599</v>
      </c>
      <c r="E116" s="262"/>
      <c r="F116" s="262"/>
      <c r="G116" s="241"/>
      <c r="H116" s="262"/>
      <c r="I116" s="262"/>
      <c r="J116" s="262"/>
      <c r="K116" s="262"/>
      <c r="L116" s="262"/>
      <c r="M116" s="241"/>
      <c r="N116" s="241"/>
      <c r="O116" s="241"/>
      <c r="P116" s="241"/>
      <c r="Q116" s="241"/>
      <c r="R116" s="241"/>
    </row>
    <row r="117" spans="1:18" ht="15.75">
      <c r="A117" s="241"/>
      <c r="B117" s="241"/>
      <c r="C117" s="233"/>
      <c r="D117" s="233" t="s">
        <v>600</v>
      </c>
      <c r="E117" s="262"/>
      <c r="F117" s="262"/>
      <c r="G117" s="241"/>
      <c r="H117" s="262"/>
      <c r="I117" s="262"/>
      <c r="J117" s="262"/>
      <c r="K117" s="262"/>
      <c r="L117" s="262"/>
      <c r="M117" s="241"/>
      <c r="N117" s="241"/>
      <c r="O117" s="241"/>
      <c r="P117" s="241"/>
      <c r="Q117" s="241"/>
      <c r="R117" s="241"/>
    </row>
    <row r="118" spans="1:18" ht="15.75">
      <c r="A118" s="241"/>
      <c r="B118" s="241"/>
      <c r="C118" s="233"/>
      <c r="D118" s="233" t="s">
        <v>601</v>
      </c>
      <c r="E118" s="262"/>
      <c r="F118" s="262"/>
      <c r="G118" s="241"/>
      <c r="H118" s="262"/>
      <c r="I118" s="262"/>
      <c r="J118" s="262"/>
      <c r="K118" s="262"/>
      <c r="L118" s="262"/>
      <c r="M118" s="241"/>
      <c r="N118" s="241"/>
      <c r="O118" s="241"/>
      <c r="P118" s="241"/>
      <c r="Q118" s="241"/>
      <c r="R118" s="241"/>
    </row>
    <row r="119" spans="1:18" ht="15.75">
      <c r="A119" s="241"/>
      <c r="B119" s="241"/>
      <c r="C119" s="233"/>
      <c r="D119" s="233" t="s">
        <v>602</v>
      </c>
      <c r="E119" s="262"/>
      <c r="F119" s="262"/>
      <c r="G119" s="241"/>
      <c r="H119" s="262"/>
      <c r="I119" s="262"/>
      <c r="J119" s="262"/>
      <c r="K119" s="262"/>
      <c r="L119" s="262"/>
      <c r="M119" s="241"/>
      <c r="N119" s="241"/>
      <c r="O119" s="241"/>
      <c r="P119" s="241"/>
      <c r="Q119" s="241"/>
      <c r="R119" s="241"/>
    </row>
    <row r="120" spans="1:18" ht="15.75">
      <c r="A120" s="241"/>
      <c r="B120" s="241"/>
      <c r="C120" s="233" t="s">
        <v>398</v>
      </c>
      <c r="D120" s="235"/>
      <c r="E120" s="262"/>
      <c r="F120" s="262"/>
      <c r="G120" s="241"/>
      <c r="H120" s="262"/>
      <c r="I120" s="262"/>
      <c r="J120" s="262"/>
      <c r="K120" s="262"/>
      <c r="L120" s="262"/>
      <c r="M120" s="241"/>
      <c r="N120" s="241"/>
      <c r="O120" s="241"/>
      <c r="P120" s="241"/>
      <c r="Q120" s="241"/>
      <c r="R120" s="241"/>
    </row>
    <row r="121" spans="1:18" ht="15.75">
      <c r="A121" s="241"/>
      <c r="B121" s="241"/>
      <c r="C121" s="233"/>
      <c r="D121" s="235"/>
      <c r="E121" s="262"/>
      <c r="F121" s="262"/>
      <c r="G121" s="241"/>
      <c r="H121" s="262"/>
      <c r="I121" s="262"/>
      <c r="J121" s="262"/>
      <c r="K121" s="262"/>
      <c r="L121" s="262"/>
      <c r="M121" s="241"/>
      <c r="N121" s="241"/>
      <c r="O121" s="241"/>
      <c r="P121" s="241"/>
      <c r="Q121" s="241"/>
      <c r="R121" s="241"/>
    </row>
    <row r="122" spans="1:18" ht="15.75">
      <c r="A122" s="241"/>
      <c r="B122" s="241"/>
      <c r="C122" s="233"/>
      <c r="D122" s="235"/>
      <c r="E122" s="262"/>
      <c r="F122" s="262"/>
      <c r="G122" s="241"/>
      <c r="H122" s="262"/>
      <c r="I122" s="262"/>
      <c r="J122" s="262"/>
      <c r="K122" s="262"/>
      <c r="L122" s="262"/>
      <c r="M122" s="241"/>
      <c r="N122" s="241"/>
      <c r="O122" s="241"/>
      <c r="P122" s="241"/>
      <c r="Q122" s="241"/>
      <c r="R122" s="241"/>
    </row>
    <row r="123" spans="1:18" ht="15.75">
      <c r="A123" s="241"/>
      <c r="B123" s="241"/>
      <c r="C123" s="233" t="s">
        <v>399</v>
      </c>
      <c r="D123" s="235"/>
      <c r="E123" s="262"/>
      <c r="F123" s="262"/>
      <c r="G123" s="241"/>
      <c r="H123" s="262"/>
      <c r="I123" s="262"/>
      <c r="J123" s="262"/>
      <c r="K123" s="262"/>
      <c r="L123" s="262"/>
      <c r="M123" s="241"/>
      <c r="N123" s="241"/>
      <c r="O123" s="241"/>
      <c r="P123" s="241"/>
      <c r="Q123" s="241"/>
      <c r="R123" s="241"/>
    </row>
    <row r="124" spans="1:18" ht="15.75">
      <c r="A124" s="241"/>
      <c r="B124" s="241"/>
      <c r="C124" s="233" t="s">
        <v>400</v>
      </c>
      <c r="D124" s="235"/>
      <c r="E124" s="262"/>
      <c r="F124" s="262"/>
      <c r="G124" s="241"/>
      <c r="H124" s="262"/>
      <c r="I124" s="262"/>
      <c r="J124" s="262"/>
      <c r="K124" s="262"/>
      <c r="L124" s="262"/>
      <c r="M124" s="241"/>
      <c r="N124" s="241"/>
      <c r="O124" s="241"/>
      <c r="P124" s="241"/>
      <c r="Q124" s="241"/>
      <c r="R124" s="241"/>
    </row>
    <row r="125" spans="1:18" ht="16.5" thickBot="1">
      <c r="A125" s="242"/>
      <c r="B125" s="242"/>
      <c r="C125" s="234" t="s">
        <v>401</v>
      </c>
      <c r="D125" s="236"/>
      <c r="E125" s="263"/>
      <c r="F125" s="263"/>
      <c r="G125" s="242"/>
      <c r="H125" s="263"/>
      <c r="I125" s="263"/>
      <c r="J125" s="263"/>
      <c r="K125" s="263"/>
      <c r="L125" s="263"/>
      <c r="M125" s="242"/>
      <c r="N125" s="242"/>
      <c r="O125" s="242"/>
      <c r="P125" s="242"/>
      <c r="Q125" s="242"/>
      <c r="R125" s="242"/>
    </row>
    <row r="126" spans="1:18" ht="31.5">
      <c r="A126" s="240">
        <v>7</v>
      </c>
      <c r="B126" s="240" t="s">
        <v>402</v>
      </c>
      <c r="C126" s="233" t="s">
        <v>403</v>
      </c>
      <c r="D126" s="233" t="s">
        <v>603</v>
      </c>
      <c r="E126" s="261" t="s">
        <v>703</v>
      </c>
      <c r="F126" s="261" t="s">
        <v>1353</v>
      </c>
      <c r="G126" s="261">
        <v>0.33</v>
      </c>
      <c r="H126" s="261" t="s">
        <v>1353</v>
      </c>
      <c r="I126" s="261" t="s">
        <v>1353</v>
      </c>
      <c r="J126" s="261" t="s">
        <v>1353</v>
      </c>
      <c r="K126" s="261" t="s">
        <v>1353</v>
      </c>
      <c r="L126" s="261" t="s">
        <v>1353</v>
      </c>
      <c r="M126" s="240" t="s">
        <v>1353</v>
      </c>
      <c r="N126" s="240"/>
      <c r="O126" s="240"/>
      <c r="P126" s="240"/>
      <c r="Q126" s="240"/>
      <c r="R126" s="240"/>
    </row>
    <row r="127" spans="1:18" ht="15.75">
      <c r="A127" s="241"/>
      <c r="B127" s="241"/>
      <c r="C127" s="233"/>
      <c r="D127" s="233" t="s">
        <v>604</v>
      </c>
      <c r="E127" s="262"/>
      <c r="F127" s="262"/>
      <c r="G127" s="262"/>
      <c r="H127" s="262"/>
      <c r="I127" s="262"/>
      <c r="J127" s="262"/>
      <c r="K127" s="262"/>
      <c r="L127" s="262"/>
      <c r="M127" s="241"/>
      <c r="N127" s="241"/>
      <c r="O127" s="241"/>
      <c r="P127" s="241"/>
      <c r="Q127" s="241"/>
      <c r="R127" s="241"/>
    </row>
    <row r="128" spans="1:18" ht="78.75">
      <c r="A128" s="241"/>
      <c r="B128" s="241"/>
      <c r="C128" s="233" t="s">
        <v>404</v>
      </c>
      <c r="D128" s="233" t="s">
        <v>605</v>
      </c>
      <c r="E128" s="262"/>
      <c r="F128" s="262"/>
      <c r="G128" s="262"/>
      <c r="H128" s="262"/>
      <c r="I128" s="262"/>
      <c r="J128" s="262"/>
      <c r="K128" s="262"/>
      <c r="L128" s="262"/>
      <c r="M128" s="241"/>
      <c r="N128" s="241"/>
      <c r="O128" s="241"/>
      <c r="P128" s="241"/>
      <c r="Q128" s="241"/>
      <c r="R128" s="241"/>
    </row>
    <row r="129" spans="1:18" ht="78.75">
      <c r="A129" s="241"/>
      <c r="B129" s="241"/>
      <c r="C129" s="233" t="s">
        <v>366</v>
      </c>
      <c r="D129" s="233" t="s">
        <v>606</v>
      </c>
      <c r="E129" s="262"/>
      <c r="F129" s="262"/>
      <c r="G129" s="262"/>
      <c r="H129" s="262"/>
      <c r="I129" s="262"/>
      <c r="J129" s="262"/>
      <c r="K129" s="262"/>
      <c r="L129" s="262"/>
      <c r="M129" s="241"/>
      <c r="N129" s="241"/>
      <c r="O129" s="241"/>
      <c r="P129" s="241"/>
      <c r="Q129" s="241"/>
      <c r="R129" s="241"/>
    </row>
    <row r="130" spans="1:18" ht="78.75">
      <c r="A130" s="241"/>
      <c r="B130" s="241"/>
      <c r="C130" s="233"/>
      <c r="D130" s="233" t="s">
        <v>607</v>
      </c>
      <c r="E130" s="262"/>
      <c r="F130" s="262"/>
      <c r="G130" s="262"/>
      <c r="H130" s="262"/>
      <c r="I130" s="262"/>
      <c r="J130" s="262"/>
      <c r="K130" s="262"/>
      <c r="L130" s="262"/>
      <c r="M130" s="241"/>
      <c r="N130" s="241"/>
      <c r="O130" s="241"/>
      <c r="P130" s="241"/>
      <c r="Q130" s="241"/>
      <c r="R130" s="241"/>
    </row>
    <row r="131" spans="1:18" ht="15.75">
      <c r="A131" s="241"/>
      <c r="B131" s="241"/>
      <c r="C131" s="233"/>
      <c r="D131" s="235"/>
      <c r="E131" s="262"/>
      <c r="F131" s="262"/>
      <c r="G131" s="262"/>
      <c r="H131" s="262"/>
      <c r="I131" s="262"/>
      <c r="J131" s="262"/>
      <c r="K131" s="262"/>
      <c r="L131" s="262"/>
      <c r="M131" s="241"/>
      <c r="N131" s="241"/>
      <c r="O131" s="241"/>
      <c r="P131" s="241"/>
      <c r="Q131" s="241"/>
      <c r="R131" s="241"/>
    </row>
    <row r="132" spans="1:18" ht="15.75">
      <c r="A132" s="241"/>
      <c r="B132" s="241"/>
      <c r="C132" s="233"/>
      <c r="D132" s="235"/>
      <c r="E132" s="262"/>
      <c r="F132" s="262"/>
      <c r="G132" s="262"/>
      <c r="H132" s="262"/>
      <c r="I132" s="262"/>
      <c r="J132" s="262"/>
      <c r="K132" s="262"/>
      <c r="L132" s="262"/>
      <c r="M132" s="241"/>
      <c r="N132" s="241"/>
      <c r="O132" s="241"/>
      <c r="P132" s="241"/>
      <c r="Q132" s="241"/>
      <c r="R132" s="241"/>
    </row>
    <row r="133" spans="1:18" ht="15.75">
      <c r="A133" s="241"/>
      <c r="B133" s="241"/>
      <c r="C133" s="233"/>
      <c r="D133" s="235"/>
      <c r="E133" s="262"/>
      <c r="F133" s="262"/>
      <c r="G133" s="262"/>
      <c r="H133" s="262"/>
      <c r="I133" s="262"/>
      <c r="J133" s="262"/>
      <c r="K133" s="262"/>
      <c r="L133" s="262"/>
      <c r="M133" s="241"/>
      <c r="N133" s="241"/>
      <c r="O133" s="241"/>
      <c r="P133" s="241"/>
      <c r="Q133" s="241"/>
      <c r="R133" s="241"/>
    </row>
    <row r="134" spans="1:18" ht="15.75">
      <c r="A134" s="241"/>
      <c r="B134" s="241"/>
      <c r="C134" s="233" t="s">
        <v>405</v>
      </c>
      <c r="D134" s="235"/>
      <c r="E134" s="262"/>
      <c r="F134" s="262"/>
      <c r="G134" s="262"/>
      <c r="H134" s="262"/>
      <c r="I134" s="262"/>
      <c r="J134" s="262"/>
      <c r="K134" s="262"/>
      <c r="L134" s="262"/>
      <c r="M134" s="241"/>
      <c r="N134" s="241"/>
      <c r="O134" s="241"/>
      <c r="P134" s="241"/>
      <c r="Q134" s="241"/>
      <c r="R134" s="241"/>
    </row>
    <row r="135" spans="1:18" ht="15.75">
      <c r="A135" s="241"/>
      <c r="B135" s="241"/>
      <c r="C135" s="233"/>
      <c r="D135" s="235"/>
      <c r="E135" s="262"/>
      <c r="F135" s="262"/>
      <c r="G135" s="262"/>
      <c r="H135" s="262"/>
      <c r="I135" s="262"/>
      <c r="J135" s="262"/>
      <c r="K135" s="262"/>
      <c r="L135" s="262"/>
      <c r="M135" s="241"/>
      <c r="N135" s="241"/>
      <c r="O135" s="241"/>
      <c r="P135" s="241"/>
      <c r="Q135" s="241"/>
      <c r="R135" s="241"/>
    </row>
    <row r="136" spans="1:18" ht="15.75">
      <c r="A136" s="241"/>
      <c r="B136" s="241"/>
      <c r="C136" s="233"/>
      <c r="D136" s="235"/>
      <c r="E136" s="262"/>
      <c r="F136" s="262"/>
      <c r="G136" s="262"/>
      <c r="H136" s="262"/>
      <c r="I136" s="262"/>
      <c r="J136" s="262"/>
      <c r="K136" s="262"/>
      <c r="L136" s="262"/>
      <c r="M136" s="241"/>
      <c r="N136" s="241"/>
      <c r="O136" s="241"/>
      <c r="P136" s="241"/>
      <c r="Q136" s="241"/>
      <c r="R136" s="241"/>
    </row>
    <row r="137" spans="1:18" ht="15.75">
      <c r="A137" s="241"/>
      <c r="B137" s="241"/>
      <c r="C137" s="233"/>
      <c r="D137" s="235"/>
      <c r="E137" s="262"/>
      <c r="F137" s="262"/>
      <c r="G137" s="262"/>
      <c r="H137" s="262"/>
      <c r="I137" s="262"/>
      <c r="J137" s="262"/>
      <c r="K137" s="262"/>
      <c r="L137" s="262"/>
      <c r="M137" s="241"/>
      <c r="N137" s="241"/>
      <c r="O137" s="241"/>
      <c r="P137" s="241"/>
      <c r="Q137" s="241"/>
      <c r="R137" s="241"/>
    </row>
    <row r="138" spans="1:18" ht="15.75">
      <c r="A138" s="241"/>
      <c r="B138" s="241"/>
      <c r="C138" s="233"/>
      <c r="D138" s="235"/>
      <c r="E138" s="262"/>
      <c r="F138" s="262"/>
      <c r="G138" s="262"/>
      <c r="H138" s="262"/>
      <c r="I138" s="262"/>
      <c r="J138" s="262"/>
      <c r="K138" s="262"/>
      <c r="L138" s="262"/>
      <c r="M138" s="241"/>
      <c r="N138" s="241"/>
      <c r="O138" s="241"/>
      <c r="P138" s="241"/>
      <c r="Q138" s="241"/>
      <c r="R138" s="241"/>
    </row>
    <row r="139" spans="1:18" ht="16.5" thickBot="1">
      <c r="A139" s="242"/>
      <c r="B139" s="242"/>
      <c r="C139" s="234" t="s">
        <v>406</v>
      </c>
      <c r="D139" s="236"/>
      <c r="E139" s="263"/>
      <c r="F139" s="263"/>
      <c r="G139" s="263"/>
      <c r="H139" s="263"/>
      <c r="I139" s="263"/>
      <c r="J139" s="263"/>
      <c r="K139" s="263"/>
      <c r="L139" s="263"/>
      <c r="M139" s="242"/>
      <c r="N139" s="242"/>
      <c r="O139" s="242"/>
      <c r="P139" s="242"/>
      <c r="Q139" s="242"/>
      <c r="R139" s="242"/>
    </row>
    <row r="140" spans="1:18" ht="31.5">
      <c r="A140" s="240">
        <v>8</v>
      </c>
      <c r="B140" s="240" t="s">
        <v>407</v>
      </c>
      <c r="C140" s="233" t="s">
        <v>408</v>
      </c>
      <c r="D140" s="233" t="s">
        <v>609</v>
      </c>
      <c r="E140" s="258" t="s">
        <v>704</v>
      </c>
      <c r="F140" s="261" t="s">
        <v>705</v>
      </c>
      <c r="G140" s="261">
        <v>1.6832</v>
      </c>
      <c r="H140" s="261" t="s">
        <v>547</v>
      </c>
      <c r="I140" s="261" t="s">
        <v>547</v>
      </c>
      <c r="J140" s="261" t="s">
        <v>547</v>
      </c>
      <c r="K140" s="261" t="s">
        <v>1353</v>
      </c>
      <c r="L140" s="261" t="s">
        <v>1353</v>
      </c>
      <c r="M140" s="240" t="s">
        <v>1353</v>
      </c>
      <c r="N140" s="240"/>
      <c r="O140" s="240"/>
      <c r="P140" s="240"/>
      <c r="Q140" s="240"/>
      <c r="R140" s="240"/>
    </row>
    <row r="141" spans="1:18" ht="31.5">
      <c r="A141" s="241"/>
      <c r="B141" s="241"/>
      <c r="C141" s="233"/>
      <c r="D141" s="233" t="s">
        <v>610</v>
      </c>
      <c r="E141" s="258"/>
      <c r="F141" s="262"/>
      <c r="G141" s="262"/>
      <c r="H141" s="262"/>
      <c r="I141" s="262"/>
      <c r="J141" s="262"/>
      <c r="K141" s="262"/>
      <c r="L141" s="262"/>
      <c r="M141" s="241"/>
      <c r="N141" s="241"/>
      <c r="O141" s="241"/>
      <c r="P141" s="241"/>
      <c r="Q141" s="241"/>
      <c r="R141" s="241"/>
    </row>
    <row r="142" spans="1:18" ht="31.5">
      <c r="A142" s="241"/>
      <c r="B142" s="241"/>
      <c r="C142" s="233" t="s">
        <v>409</v>
      </c>
      <c r="D142" s="233" t="s">
        <v>611</v>
      </c>
      <c r="E142" s="258">
        <v>6</v>
      </c>
      <c r="F142" s="262"/>
      <c r="G142" s="262"/>
      <c r="H142" s="262"/>
      <c r="I142" s="262"/>
      <c r="J142" s="262"/>
      <c r="K142" s="262"/>
      <c r="L142" s="262"/>
      <c r="M142" s="241"/>
      <c r="N142" s="241"/>
      <c r="O142" s="241"/>
      <c r="P142" s="241"/>
      <c r="Q142" s="241"/>
      <c r="R142" s="241"/>
    </row>
    <row r="143" spans="1:18" ht="15.75">
      <c r="A143" s="241"/>
      <c r="B143" s="241"/>
      <c r="C143" s="233"/>
      <c r="D143" s="233" t="s">
        <v>612</v>
      </c>
      <c r="E143" s="235"/>
      <c r="F143" s="262"/>
      <c r="G143" s="262"/>
      <c r="H143" s="262"/>
      <c r="I143" s="262"/>
      <c r="J143" s="262"/>
      <c r="K143" s="262"/>
      <c r="L143" s="262"/>
      <c r="M143" s="241"/>
      <c r="N143" s="241"/>
      <c r="O143" s="241"/>
      <c r="P143" s="241"/>
      <c r="Q143" s="241"/>
      <c r="R143" s="241"/>
    </row>
    <row r="144" spans="1:18" ht="31.5">
      <c r="A144" s="241"/>
      <c r="B144" s="241"/>
      <c r="C144" s="233"/>
      <c r="D144" s="233" t="s">
        <v>613</v>
      </c>
      <c r="E144" s="235"/>
      <c r="F144" s="262"/>
      <c r="G144" s="262"/>
      <c r="H144" s="262"/>
      <c r="I144" s="262"/>
      <c r="J144" s="262"/>
      <c r="K144" s="262"/>
      <c r="L144" s="262"/>
      <c r="M144" s="241"/>
      <c r="N144" s="241"/>
      <c r="O144" s="241"/>
      <c r="P144" s="241"/>
      <c r="Q144" s="241"/>
      <c r="R144" s="241"/>
    </row>
    <row r="145" spans="1:18" ht="78.75">
      <c r="A145" s="241"/>
      <c r="B145" s="241"/>
      <c r="C145" s="233"/>
      <c r="D145" s="233" t="s">
        <v>614</v>
      </c>
      <c r="E145" s="235"/>
      <c r="F145" s="262"/>
      <c r="G145" s="262"/>
      <c r="H145" s="262"/>
      <c r="I145" s="262"/>
      <c r="J145" s="262"/>
      <c r="K145" s="262"/>
      <c r="L145" s="262"/>
      <c r="M145" s="241"/>
      <c r="N145" s="241"/>
      <c r="O145" s="241"/>
      <c r="P145" s="241"/>
      <c r="Q145" s="241"/>
      <c r="R145" s="241"/>
    </row>
    <row r="146" spans="1:18" ht="31.5">
      <c r="A146" s="241"/>
      <c r="B146" s="241"/>
      <c r="C146" s="233" t="s">
        <v>410</v>
      </c>
      <c r="D146" s="233" t="s">
        <v>615</v>
      </c>
      <c r="E146" s="235"/>
      <c r="F146" s="262"/>
      <c r="G146" s="262"/>
      <c r="H146" s="262"/>
      <c r="I146" s="262"/>
      <c r="J146" s="262"/>
      <c r="K146" s="262"/>
      <c r="L146" s="262"/>
      <c r="M146" s="241"/>
      <c r="N146" s="241"/>
      <c r="O146" s="241"/>
      <c r="P146" s="241"/>
      <c r="Q146" s="241"/>
      <c r="R146" s="241"/>
    </row>
    <row r="147" spans="1:18" ht="15.75">
      <c r="A147" s="241"/>
      <c r="B147" s="241"/>
      <c r="C147" s="233"/>
      <c r="D147" s="233" t="s">
        <v>616</v>
      </c>
      <c r="E147" s="235"/>
      <c r="F147" s="262"/>
      <c r="G147" s="262"/>
      <c r="H147" s="262"/>
      <c r="I147" s="262"/>
      <c r="J147" s="262"/>
      <c r="K147" s="262"/>
      <c r="L147" s="262"/>
      <c r="M147" s="241"/>
      <c r="N147" s="241"/>
      <c r="O147" s="241"/>
      <c r="P147" s="241"/>
      <c r="Q147" s="241"/>
      <c r="R147" s="241"/>
    </row>
    <row r="148" spans="1:18" ht="15.75">
      <c r="A148" s="241"/>
      <c r="B148" s="241"/>
      <c r="C148" s="233" t="s">
        <v>411</v>
      </c>
      <c r="D148" s="233" t="s">
        <v>617</v>
      </c>
      <c r="E148" s="235"/>
      <c r="F148" s="262"/>
      <c r="G148" s="262"/>
      <c r="H148" s="262"/>
      <c r="I148" s="262"/>
      <c r="J148" s="262"/>
      <c r="K148" s="262"/>
      <c r="L148" s="262"/>
      <c r="M148" s="241"/>
      <c r="N148" s="241"/>
      <c r="O148" s="241"/>
      <c r="P148" s="241"/>
      <c r="Q148" s="241"/>
      <c r="R148" s="241"/>
    </row>
    <row r="149" spans="1:18" ht="15.75">
      <c r="A149" s="241"/>
      <c r="B149" s="241"/>
      <c r="C149" s="233"/>
      <c r="D149" s="235"/>
      <c r="E149" s="235"/>
      <c r="F149" s="262"/>
      <c r="G149" s="262"/>
      <c r="H149" s="262"/>
      <c r="I149" s="262"/>
      <c r="J149" s="262"/>
      <c r="K149" s="262"/>
      <c r="L149" s="262"/>
      <c r="M149" s="241"/>
      <c r="N149" s="241"/>
      <c r="O149" s="241"/>
      <c r="P149" s="241"/>
      <c r="Q149" s="241"/>
      <c r="R149" s="241"/>
    </row>
    <row r="150" spans="1:18" ht="15.75">
      <c r="A150" s="241"/>
      <c r="B150" s="241"/>
      <c r="C150" s="233"/>
      <c r="D150" s="235"/>
      <c r="E150" s="235"/>
      <c r="F150" s="262"/>
      <c r="G150" s="262"/>
      <c r="H150" s="262"/>
      <c r="I150" s="262"/>
      <c r="J150" s="262"/>
      <c r="K150" s="262"/>
      <c r="L150" s="262"/>
      <c r="M150" s="241"/>
      <c r="N150" s="241"/>
      <c r="O150" s="241"/>
      <c r="P150" s="241"/>
      <c r="Q150" s="241"/>
      <c r="R150" s="241"/>
    </row>
    <row r="151" spans="1:18" ht="15.75">
      <c r="A151" s="241"/>
      <c r="B151" s="241"/>
      <c r="C151" s="233" t="s">
        <v>608</v>
      </c>
      <c r="D151" s="235"/>
      <c r="E151" s="235"/>
      <c r="F151" s="262"/>
      <c r="G151" s="262"/>
      <c r="H151" s="262"/>
      <c r="I151" s="262"/>
      <c r="J151" s="262"/>
      <c r="K151" s="262"/>
      <c r="L151" s="262"/>
      <c r="M151" s="241"/>
      <c r="N151" s="241"/>
      <c r="O151" s="241"/>
      <c r="P151" s="241"/>
      <c r="Q151" s="241"/>
      <c r="R151" s="241"/>
    </row>
    <row r="152" spans="1:18" ht="15.75">
      <c r="A152" s="241"/>
      <c r="B152" s="241"/>
      <c r="C152" s="233"/>
      <c r="D152" s="235"/>
      <c r="E152" s="235"/>
      <c r="F152" s="262"/>
      <c r="G152" s="262"/>
      <c r="H152" s="262"/>
      <c r="I152" s="262"/>
      <c r="J152" s="262"/>
      <c r="K152" s="262"/>
      <c r="L152" s="262"/>
      <c r="M152" s="241"/>
      <c r="N152" s="241"/>
      <c r="O152" s="241"/>
      <c r="P152" s="241"/>
      <c r="Q152" s="241"/>
      <c r="R152" s="241"/>
    </row>
    <row r="153" spans="1:18" ht="15.75">
      <c r="A153" s="241"/>
      <c r="B153" s="241"/>
      <c r="C153" s="233"/>
      <c r="D153" s="235"/>
      <c r="E153" s="235"/>
      <c r="F153" s="262"/>
      <c r="G153" s="262"/>
      <c r="H153" s="262"/>
      <c r="I153" s="262"/>
      <c r="J153" s="262"/>
      <c r="K153" s="262"/>
      <c r="L153" s="262"/>
      <c r="M153" s="241"/>
      <c r="N153" s="241"/>
      <c r="O153" s="241"/>
      <c r="P153" s="241"/>
      <c r="Q153" s="241"/>
      <c r="R153" s="241"/>
    </row>
    <row r="154" spans="1:18" ht="15.75">
      <c r="A154" s="241"/>
      <c r="B154" s="241"/>
      <c r="C154" s="233" t="s">
        <v>412</v>
      </c>
      <c r="D154" s="235"/>
      <c r="E154" s="235"/>
      <c r="F154" s="262"/>
      <c r="G154" s="262"/>
      <c r="H154" s="262"/>
      <c r="I154" s="262"/>
      <c r="J154" s="262"/>
      <c r="K154" s="262"/>
      <c r="L154" s="262"/>
      <c r="M154" s="241"/>
      <c r="N154" s="241"/>
      <c r="O154" s="241"/>
      <c r="P154" s="241"/>
      <c r="Q154" s="241"/>
      <c r="R154" s="241"/>
    </row>
    <row r="155" spans="1:18" ht="16.5" thickBot="1">
      <c r="A155" s="242"/>
      <c r="B155" s="242"/>
      <c r="C155" s="234" t="s">
        <v>413</v>
      </c>
      <c r="D155" s="236"/>
      <c r="E155" s="236"/>
      <c r="F155" s="263"/>
      <c r="G155" s="263"/>
      <c r="H155" s="263"/>
      <c r="I155" s="263"/>
      <c r="J155" s="263"/>
      <c r="K155" s="263"/>
      <c r="L155" s="263"/>
      <c r="M155" s="242"/>
      <c r="N155" s="242"/>
      <c r="O155" s="242"/>
      <c r="P155" s="242"/>
      <c r="Q155" s="242"/>
      <c r="R155" s="242"/>
    </row>
    <row r="156" spans="1:18" ht="409.5">
      <c r="A156" s="240">
        <v>9</v>
      </c>
      <c r="B156" s="243" t="s">
        <v>414</v>
      </c>
      <c r="C156" s="233" t="s">
        <v>406</v>
      </c>
      <c r="D156" s="233" t="s">
        <v>620</v>
      </c>
      <c r="E156" s="258" t="s">
        <v>700</v>
      </c>
      <c r="F156" s="261"/>
      <c r="G156" s="240">
        <v>2.5384</v>
      </c>
      <c r="H156" s="261" t="s">
        <v>1353</v>
      </c>
      <c r="I156" s="261" t="s">
        <v>1353</v>
      </c>
      <c r="J156" s="261" t="s">
        <v>1353</v>
      </c>
      <c r="K156" s="261" t="s">
        <v>1353</v>
      </c>
      <c r="L156" s="261" t="s">
        <v>1353</v>
      </c>
      <c r="M156" s="240" t="s">
        <v>1353</v>
      </c>
      <c r="N156" s="240"/>
      <c r="O156" s="240"/>
      <c r="P156" s="240"/>
      <c r="Q156" s="240"/>
      <c r="R156" s="240"/>
    </row>
    <row r="157" spans="1:18" ht="31.5">
      <c r="A157" s="241"/>
      <c r="B157" s="244"/>
      <c r="C157" s="233"/>
      <c r="D157" s="233" t="s">
        <v>621</v>
      </c>
      <c r="E157" s="259"/>
      <c r="F157" s="262"/>
      <c r="G157" s="241"/>
      <c r="H157" s="262"/>
      <c r="I157" s="262"/>
      <c r="J157" s="262"/>
      <c r="K157" s="262"/>
      <c r="L157" s="262"/>
      <c r="M157" s="241"/>
      <c r="N157" s="241"/>
      <c r="O157" s="241"/>
      <c r="P157" s="241"/>
      <c r="Q157" s="241"/>
      <c r="R157" s="241"/>
    </row>
    <row r="158" spans="1:18" ht="78.75">
      <c r="A158" s="241"/>
      <c r="B158" s="244"/>
      <c r="C158" s="233"/>
      <c r="D158" s="233" t="s">
        <v>622</v>
      </c>
      <c r="E158" s="259"/>
      <c r="F158" s="262"/>
      <c r="G158" s="241"/>
      <c r="H158" s="262"/>
      <c r="I158" s="262"/>
      <c r="J158" s="262"/>
      <c r="K158" s="262"/>
      <c r="L158" s="262"/>
      <c r="M158" s="241"/>
      <c r="N158" s="241"/>
      <c r="O158" s="241"/>
      <c r="P158" s="241"/>
      <c r="Q158" s="241"/>
      <c r="R158" s="241"/>
    </row>
    <row r="159" spans="1:18" ht="31.5">
      <c r="A159" s="241"/>
      <c r="B159" s="244"/>
      <c r="C159" s="233"/>
      <c r="D159" s="233" t="s">
        <v>623</v>
      </c>
      <c r="E159" s="259"/>
      <c r="F159" s="262"/>
      <c r="G159" s="241"/>
      <c r="H159" s="262"/>
      <c r="I159" s="262"/>
      <c r="J159" s="262"/>
      <c r="K159" s="262"/>
      <c r="L159" s="262"/>
      <c r="M159" s="241"/>
      <c r="N159" s="241"/>
      <c r="O159" s="241"/>
      <c r="P159" s="241"/>
      <c r="Q159" s="241"/>
      <c r="R159" s="241"/>
    </row>
    <row r="160" spans="1:18" ht="31.5">
      <c r="A160" s="241"/>
      <c r="B160" s="244"/>
      <c r="C160" s="233"/>
      <c r="D160" s="233" t="s">
        <v>624</v>
      </c>
      <c r="E160" s="259"/>
      <c r="F160" s="262"/>
      <c r="G160" s="241"/>
      <c r="H160" s="262"/>
      <c r="I160" s="262"/>
      <c r="J160" s="262"/>
      <c r="K160" s="262"/>
      <c r="L160" s="262"/>
      <c r="M160" s="241"/>
      <c r="N160" s="241"/>
      <c r="O160" s="241"/>
      <c r="P160" s="241"/>
      <c r="Q160" s="241"/>
      <c r="R160" s="241"/>
    </row>
    <row r="161" spans="1:18" ht="47.25">
      <c r="A161" s="241"/>
      <c r="B161" s="244"/>
      <c r="C161" s="233"/>
      <c r="D161" s="233" t="s">
        <v>625</v>
      </c>
      <c r="E161" s="259"/>
      <c r="F161" s="262"/>
      <c r="G161" s="241"/>
      <c r="H161" s="262"/>
      <c r="I161" s="262"/>
      <c r="J161" s="262"/>
      <c r="K161" s="262"/>
      <c r="L161" s="262"/>
      <c r="M161" s="241"/>
      <c r="N161" s="241"/>
      <c r="O161" s="241"/>
      <c r="P161" s="241"/>
      <c r="Q161" s="241"/>
      <c r="R161" s="241"/>
    </row>
    <row r="162" spans="1:18" ht="31.5">
      <c r="A162" s="241"/>
      <c r="B162" s="244"/>
      <c r="C162" s="233"/>
      <c r="D162" s="233" t="s">
        <v>626</v>
      </c>
      <c r="E162" s="259"/>
      <c r="F162" s="262"/>
      <c r="G162" s="241"/>
      <c r="H162" s="262"/>
      <c r="I162" s="262"/>
      <c r="J162" s="262"/>
      <c r="K162" s="262"/>
      <c r="L162" s="262"/>
      <c r="M162" s="241"/>
      <c r="N162" s="241"/>
      <c r="O162" s="241"/>
      <c r="P162" s="241"/>
      <c r="Q162" s="241"/>
      <c r="R162" s="241"/>
    </row>
    <row r="163" spans="1:18" ht="31.5">
      <c r="A163" s="241"/>
      <c r="B163" s="244"/>
      <c r="C163" s="233"/>
      <c r="D163" s="233" t="s">
        <v>626</v>
      </c>
      <c r="E163" s="259"/>
      <c r="F163" s="262"/>
      <c r="G163" s="241"/>
      <c r="H163" s="262"/>
      <c r="I163" s="262"/>
      <c r="J163" s="262"/>
      <c r="K163" s="262"/>
      <c r="L163" s="262"/>
      <c r="M163" s="241"/>
      <c r="N163" s="241"/>
      <c r="O163" s="241"/>
      <c r="P163" s="241"/>
      <c r="Q163" s="241"/>
      <c r="R163" s="241"/>
    </row>
    <row r="164" spans="1:18" ht="126">
      <c r="A164" s="241"/>
      <c r="B164" s="244"/>
      <c r="C164" s="233"/>
      <c r="D164" s="233" t="s">
        <v>627</v>
      </c>
      <c r="E164" s="259"/>
      <c r="F164" s="262"/>
      <c r="G164" s="241"/>
      <c r="H164" s="262"/>
      <c r="I164" s="262"/>
      <c r="J164" s="262"/>
      <c r="K164" s="262"/>
      <c r="L164" s="262"/>
      <c r="M164" s="241"/>
      <c r="N164" s="241"/>
      <c r="O164" s="241"/>
      <c r="P164" s="241"/>
      <c r="Q164" s="241"/>
      <c r="R164" s="241"/>
    </row>
    <row r="165" spans="1:18" ht="78.75">
      <c r="A165" s="241"/>
      <c r="B165" s="244"/>
      <c r="C165" s="233"/>
      <c r="D165" s="233" t="s">
        <v>628</v>
      </c>
      <c r="E165" s="259"/>
      <c r="F165" s="262"/>
      <c r="G165" s="241"/>
      <c r="H165" s="262"/>
      <c r="I165" s="262"/>
      <c r="J165" s="262"/>
      <c r="K165" s="262"/>
      <c r="L165" s="262"/>
      <c r="M165" s="241"/>
      <c r="N165" s="241"/>
      <c r="O165" s="241"/>
      <c r="P165" s="241"/>
      <c r="Q165" s="241"/>
      <c r="R165" s="241"/>
    </row>
    <row r="166" spans="1:18" ht="78.75">
      <c r="A166" s="241"/>
      <c r="B166" s="244"/>
      <c r="C166" s="233"/>
      <c r="D166" s="233" t="s">
        <v>629</v>
      </c>
      <c r="E166" s="259"/>
      <c r="F166" s="262"/>
      <c r="G166" s="241"/>
      <c r="H166" s="262"/>
      <c r="I166" s="262"/>
      <c r="J166" s="262"/>
      <c r="K166" s="262"/>
      <c r="L166" s="262"/>
      <c r="M166" s="241"/>
      <c r="N166" s="241"/>
      <c r="O166" s="241"/>
      <c r="P166" s="241"/>
      <c r="Q166" s="241"/>
      <c r="R166" s="241"/>
    </row>
    <row r="167" spans="1:18" ht="15.75">
      <c r="A167" s="241"/>
      <c r="B167" s="244"/>
      <c r="C167" s="233"/>
      <c r="D167" s="235"/>
      <c r="E167" s="259"/>
      <c r="F167" s="262"/>
      <c r="G167" s="241"/>
      <c r="H167" s="262"/>
      <c r="I167" s="262"/>
      <c r="J167" s="262"/>
      <c r="K167" s="262"/>
      <c r="L167" s="262"/>
      <c r="M167" s="241"/>
      <c r="N167" s="241"/>
      <c r="O167" s="241"/>
      <c r="P167" s="241"/>
      <c r="Q167" s="241"/>
      <c r="R167" s="241"/>
    </row>
    <row r="168" spans="1:18" ht="15.75">
      <c r="A168" s="241"/>
      <c r="B168" s="244"/>
      <c r="C168" s="233"/>
      <c r="D168" s="235"/>
      <c r="E168" s="259"/>
      <c r="F168" s="262"/>
      <c r="G168" s="241"/>
      <c r="H168" s="262"/>
      <c r="I168" s="262"/>
      <c r="J168" s="262"/>
      <c r="K168" s="262"/>
      <c r="L168" s="262"/>
      <c r="M168" s="241"/>
      <c r="N168" s="241"/>
      <c r="O168" s="241"/>
      <c r="P168" s="241"/>
      <c r="Q168" s="241"/>
      <c r="R168" s="241"/>
    </row>
    <row r="169" spans="1:18" ht="15.75">
      <c r="A169" s="241"/>
      <c r="B169" s="244"/>
      <c r="C169" s="233"/>
      <c r="D169" s="235"/>
      <c r="E169" s="259"/>
      <c r="F169" s="262"/>
      <c r="G169" s="241"/>
      <c r="H169" s="262"/>
      <c r="I169" s="262"/>
      <c r="J169" s="262"/>
      <c r="K169" s="262"/>
      <c r="L169" s="262"/>
      <c r="M169" s="241"/>
      <c r="N169" s="241"/>
      <c r="O169" s="241"/>
      <c r="P169" s="241"/>
      <c r="Q169" s="241"/>
      <c r="R169" s="241"/>
    </row>
    <row r="170" spans="1:18" ht="15.75">
      <c r="A170" s="241"/>
      <c r="B170" s="244"/>
      <c r="C170" s="233"/>
      <c r="D170" s="235"/>
      <c r="E170" s="259"/>
      <c r="F170" s="262"/>
      <c r="G170" s="241"/>
      <c r="H170" s="262"/>
      <c r="I170" s="262"/>
      <c r="J170" s="262"/>
      <c r="K170" s="262"/>
      <c r="L170" s="262"/>
      <c r="M170" s="241"/>
      <c r="N170" s="241"/>
      <c r="O170" s="241"/>
      <c r="P170" s="241"/>
      <c r="Q170" s="241"/>
      <c r="R170" s="241"/>
    </row>
    <row r="171" spans="1:18" ht="15.75">
      <c r="A171" s="241"/>
      <c r="B171" s="244"/>
      <c r="C171" s="233"/>
      <c r="D171" s="235"/>
      <c r="E171" s="259"/>
      <c r="F171" s="262"/>
      <c r="G171" s="241"/>
      <c r="H171" s="262"/>
      <c r="I171" s="262"/>
      <c r="J171" s="262"/>
      <c r="K171" s="262"/>
      <c r="L171" s="262"/>
      <c r="M171" s="241"/>
      <c r="N171" s="241"/>
      <c r="O171" s="241"/>
      <c r="P171" s="241"/>
      <c r="Q171" s="241"/>
      <c r="R171" s="241"/>
    </row>
    <row r="172" spans="1:18" ht="15.75">
      <c r="A172" s="241"/>
      <c r="B172" s="244"/>
      <c r="C172" s="233"/>
      <c r="D172" s="235"/>
      <c r="E172" s="259"/>
      <c r="F172" s="262"/>
      <c r="G172" s="241"/>
      <c r="H172" s="262"/>
      <c r="I172" s="262"/>
      <c r="J172" s="262"/>
      <c r="K172" s="262"/>
      <c r="L172" s="262"/>
      <c r="M172" s="241"/>
      <c r="N172" s="241"/>
      <c r="O172" s="241"/>
      <c r="P172" s="241"/>
      <c r="Q172" s="241"/>
      <c r="R172" s="241"/>
    </row>
    <row r="173" spans="1:18" ht="15.75">
      <c r="A173" s="241"/>
      <c r="B173" s="244"/>
      <c r="C173" s="233" t="s">
        <v>415</v>
      </c>
      <c r="D173" s="235"/>
      <c r="E173" s="259"/>
      <c r="F173" s="262"/>
      <c r="G173" s="241"/>
      <c r="H173" s="262"/>
      <c r="I173" s="262"/>
      <c r="J173" s="262"/>
      <c r="K173" s="262"/>
      <c r="L173" s="262"/>
      <c r="M173" s="241"/>
      <c r="N173" s="241"/>
      <c r="O173" s="241"/>
      <c r="P173" s="241"/>
      <c r="Q173" s="241"/>
      <c r="R173" s="241"/>
    </row>
    <row r="174" spans="1:18" ht="15.75">
      <c r="A174" s="241"/>
      <c r="B174" s="244"/>
      <c r="C174" s="233" t="s">
        <v>416</v>
      </c>
      <c r="D174" s="235"/>
      <c r="E174" s="258">
        <v>12</v>
      </c>
      <c r="F174" s="262"/>
      <c r="G174" s="241"/>
      <c r="H174" s="262"/>
      <c r="I174" s="262"/>
      <c r="J174" s="262"/>
      <c r="K174" s="262"/>
      <c r="L174" s="262"/>
      <c r="M174" s="241"/>
      <c r="N174" s="241"/>
      <c r="O174" s="241"/>
      <c r="P174" s="241"/>
      <c r="Q174" s="241"/>
      <c r="R174" s="241"/>
    </row>
    <row r="175" spans="1:18" ht="15.75">
      <c r="A175" s="241"/>
      <c r="B175" s="244"/>
      <c r="C175" s="233" t="s">
        <v>417</v>
      </c>
      <c r="D175" s="235"/>
      <c r="E175" s="258"/>
      <c r="F175" s="262"/>
      <c r="G175" s="241"/>
      <c r="H175" s="262"/>
      <c r="I175" s="262"/>
      <c r="J175" s="262"/>
      <c r="K175" s="262"/>
      <c r="L175" s="262"/>
      <c r="M175" s="241"/>
      <c r="N175" s="241"/>
      <c r="O175" s="241"/>
      <c r="P175" s="241"/>
      <c r="Q175" s="241"/>
      <c r="R175" s="241"/>
    </row>
    <row r="176" spans="1:18" ht="15.75">
      <c r="A176" s="241"/>
      <c r="B176" s="244"/>
      <c r="C176" s="233" t="s">
        <v>418</v>
      </c>
      <c r="D176" s="235"/>
      <c r="E176" s="258"/>
      <c r="F176" s="262"/>
      <c r="G176" s="241"/>
      <c r="H176" s="262"/>
      <c r="I176" s="262"/>
      <c r="J176" s="262"/>
      <c r="K176" s="262"/>
      <c r="L176" s="262"/>
      <c r="M176" s="241"/>
      <c r="N176" s="241"/>
      <c r="O176" s="241"/>
      <c r="P176" s="241"/>
      <c r="Q176" s="241"/>
      <c r="R176" s="241"/>
    </row>
    <row r="177" spans="1:18" ht="15.75">
      <c r="A177" s="241"/>
      <c r="B177" s="244"/>
      <c r="C177" s="233" t="s">
        <v>419</v>
      </c>
      <c r="D177" s="235"/>
      <c r="E177" s="258">
        <v>2</v>
      </c>
      <c r="F177" s="262"/>
      <c r="G177" s="241"/>
      <c r="H177" s="262"/>
      <c r="I177" s="262"/>
      <c r="J177" s="262"/>
      <c r="K177" s="262"/>
      <c r="L177" s="262"/>
      <c r="M177" s="241"/>
      <c r="N177" s="241"/>
      <c r="O177" s="241"/>
      <c r="P177" s="241"/>
      <c r="Q177" s="241"/>
      <c r="R177" s="241"/>
    </row>
    <row r="178" spans="1:18" ht="15.75">
      <c r="A178" s="241"/>
      <c r="B178" s="244"/>
      <c r="C178" s="233" t="s">
        <v>420</v>
      </c>
      <c r="D178" s="235"/>
      <c r="E178" s="258"/>
      <c r="F178" s="262"/>
      <c r="G178" s="241"/>
      <c r="H178" s="262"/>
      <c r="I178" s="262"/>
      <c r="J178" s="262"/>
      <c r="K178" s="262"/>
      <c r="L178" s="262"/>
      <c r="M178" s="241"/>
      <c r="N178" s="241"/>
      <c r="O178" s="241"/>
      <c r="P178" s="241"/>
      <c r="Q178" s="241"/>
      <c r="R178" s="241"/>
    </row>
    <row r="179" spans="1:18" ht="15.75">
      <c r="A179" s="241"/>
      <c r="B179" s="244"/>
      <c r="C179" s="233" t="s">
        <v>421</v>
      </c>
      <c r="D179" s="235"/>
      <c r="E179" s="258"/>
      <c r="F179" s="262"/>
      <c r="G179" s="241"/>
      <c r="H179" s="262"/>
      <c r="I179" s="262"/>
      <c r="J179" s="262"/>
      <c r="K179" s="262"/>
      <c r="L179" s="262"/>
      <c r="M179" s="241"/>
      <c r="N179" s="241"/>
      <c r="O179" s="241"/>
      <c r="P179" s="241"/>
      <c r="Q179" s="241"/>
      <c r="R179" s="241"/>
    </row>
    <row r="180" spans="1:18" ht="15.75">
      <c r="A180" s="241"/>
      <c r="B180" s="244"/>
      <c r="C180" s="233" t="s">
        <v>422</v>
      </c>
      <c r="D180" s="235"/>
      <c r="E180" s="258">
        <v>14</v>
      </c>
      <c r="F180" s="262"/>
      <c r="G180" s="241"/>
      <c r="H180" s="262"/>
      <c r="I180" s="262"/>
      <c r="J180" s="262"/>
      <c r="K180" s="262"/>
      <c r="L180" s="262"/>
      <c r="M180" s="241"/>
      <c r="N180" s="241"/>
      <c r="O180" s="241"/>
      <c r="P180" s="241"/>
      <c r="Q180" s="241"/>
      <c r="R180" s="241"/>
    </row>
    <row r="181" spans="1:18" ht="15.75">
      <c r="A181" s="241"/>
      <c r="B181" s="244"/>
      <c r="C181" s="233" t="s">
        <v>423</v>
      </c>
      <c r="D181" s="235"/>
      <c r="E181" s="258"/>
      <c r="F181" s="262"/>
      <c r="G181" s="241"/>
      <c r="H181" s="262"/>
      <c r="I181" s="262"/>
      <c r="J181" s="262"/>
      <c r="K181" s="262"/>
      <c r="L181" s="262"/>
      <c r="M181" s="241"/>
      <c r="N181" s="241"/>
      <c r="O181" s="241"/>
      <c r="P181" s="241"/>
      <c r="Q181" s="241"/>
      <c r="R181" s="241"/>
    </row>
    <row r="182" spans="1:18" ht="15.75">
      <c r="A182" s="241"/>
      <c r="B182" s="244"/>
      <c r="C182" s="233" t="s">
        <v>424</v>
      </c>
      <c r="D182" s="235"/>
      <c r="E182" s="258">
        <v>16</v>
      </c>
      <c r="F182" s="262"/>
      <c r="G182" s="241"/>
      <c r="H182" s="262"/>
      <c r="I182" s="262"/>
      <c r="J182" s="262"/>
      <c r="K182" s="262"/>
      <c r="L182" s="262"/>
      <c r="M182" s="241"/>
      <c r="N182" s="241"/>
      <c r="O182" s="241"/>
      <c r="P182" s="241"/>
      <c r="Q182" s="241"/>
      <c r="R182" s="241"/>
    </row>
    <row r="183" spans="1:18" ht="15.75">
      <c r="A183" s="241"/>
      <c r="B183" s="244"/>
      <c r="C183" s="233" t="s">
        <v>618</v>
      </c>
      <c r="D183" s="235"/>
      <c r="E183" s="258"/>
      <c r="F183" s="262"/>
      <c r="G183" s="241"/>
      <c r="H183" s="262"/>
      <c r="I183" s="262"/>
      <c r="J183" s="262"/>
      <c r="K183" s="262"/>
      <c r="L183" s="262"/>
      <c r="M183" s="241"/>
      <c r="N183" s="241"/>
      <c r="O183" s="241"/>
      <c r="P183" s="241"/>
      <c r="Q183" s="241"/>
      <c r="R183" s="241"/>
    </row>
    <row r="184" spans="1:18" ht="16.5" thickBot="1">
      <c r="A184" s="242"/>
      <c r="B184" s="245"/>
      <c r="C184" s="234" t="s">
        <v>619</v>
      </c>
      <c r="D184" s="236"/>
      <c r="E184" s="260">
        <v>40</v>
      </c>
      <c r="F184" s="263"/>
      <c r="G184" s="242"/>
      <c r="H184" s="263"/>
      <c r="I184" s="263"/>
      <c r="J184" s="263"/>
      <c r="K184" s="263"/>
      <c r="L184" s="263"/>
      <c r="M184" s="242"/>
      <c r="N184" s="242"/>
      <c r="O184" s="242"/>
      <c r="P184" s="242"/>
      <c r="Q184" s="242"/>
      <c r="R184" s="242"/>
    </row>
    <row r="185" spans="1:18" ht="15.75">
      <c r="A185" s="240"/>
      <c r="B185" s="240"/>
      <c r="C185" s="240"/>
      <c r="D185" s="233"/>
      <c r="E185" s="261"/>
      <c r="F185" s="261"/>
      <c r="G185" s="261"/>
      <c r="H185" s="261"/>
      <c r="I185" s="261"/>
      <c r="J185" s="261"/>
      <c r="K185" s="261"/>
      <c r="L185" s="261"/>
      <c r="M185" s="240"/>
      <c r="N185" s="240"/>
      <c r="O185" s="240"/>
      <c r="P185" s="240"/>
      <c r="Q185" s="240"/>
      <c r="R185" s="240"/>
    </row>
    <row r="186" spans="1:18" ht="126">
      <c r="A186" s="241"/>
      <c r="B186" s="241"/>
      <c r="C186" s="241"/>
      <c r="D186" s="233" t="s">
        <v>627</v>
      </c>
      <c r="E186" s="262"/>
      <c r="F186" s="262"/>
      <c r="G186" s="262"/>
      <c r="H186" s="262"/>
      <c r="I186" s="262"/>
      <c r="J186" s="262"/>
      <c r="K186" s="262"/>
      <c r="L186" s="262"/>
      <c r="M186" s="241"/>
      <c r="N186" s="241"/>
      <c r="O186" s="241"/>
      <c r="P186" s="241"/>
      <c r="Q186" s="241"/>
      <c r="R186" s="241"/>
    </row>
    <row r="187" spans="1:18" ht="78.75">
      <c r="A187" s="241"/>
      <c r="B187" s="241"/>
      <c r="C187" s="241"/>
      <c r="D187" s="233" t="s">
        <v>628</v>
      </c>
      <c r="E187" s="262"/>
      <c r="F187" s="262"/>
      <c r="G187" s="262"/>
      <c r="H187" s="262"/>
      <c r="I187" s="262"/>
      <c r="J187" s="262"/>
      <c r="K187" s="262"/>
      <c r="L187" s="262"/>
      <c r="M187" s="241"/>
      <c r="N187" s="241"/>
      <c r="O187" s="241"/>
      <c r="P187" s="241"/>
      <c r="Q187" s="241"/>
      <c r="R187" s="241"/>
    </row>
    <row r="188" spans="1:18" ht="95.25" thickBot="1">
      <c r="A188" s="242"/>
      <c r="B188" s="242"/>
      <c r="C188" s="242"/>
      <c r="D188" s="234" t="s">
        <v>630</v>
      </c>
      <c r="E188" s="263"/>
      <c r="F188" s="263"/>
      <c r="G188" s="263"/>
      <c r="H188" s="263"/>
      <c r="I188" s="263"/>
      <c r="J188" s="263"/>
      <c r="K188" s="263"/>
      <c r="L188" s="263"/>
      <c r="M188" s="242"/>
      <c r="N188" s="242"/>
      <c r="O188" s="242"/>
      <c r="P188" s="242"/>
      <c r="Q188" s="242"/>
      <c r="R188" s="242"/>
    </row>
    <row r="189" spans="1:18" ht="15.75">
      <c r="A189" s="240">
        <v>10</v>
      </c>
      <c r="B189" s="240" t="s">
        <v>426</v>
      </c>
      <c r="C189" s="240" t="s">
        <v>380</v>
      </c>
      <c r="D189" s="240" t="s">
        <v>631</v>
      </c>
      <c r="E189" s="261">
        <v>2</v>
      </c>
      <c r="F189" s="261" t="s">
        <v>1353</v>
      </c>
      <c r="G189" s="261">
        <v>0.0544</v>
      </c>
      <c r="H189" s="261" t="s">
        <v>1353</v>
      </c>
      <c r="I189" s="261" t="s">
        <v>1353</v>
      </c>
      <c r="J189" s="261" t="s">
        <v>1353</v>
      </c>
      <c r="K189" s="261" t="s">
        <v>1353</v>
      </c>
      <c r="L189" s="261" t="s">
        <v>1353</v>
      </c>
      <c r="M189" s="240"/>
      <c r="N189" s="240"/>
      <c r="O189" s="240"/>
      <c r="P189" s="240"/>
      <c r="Q189" s="240"/>
      <c r="R189" s="240"/>
    </row>
    <row r="190" spans="1:18" ht="15.75">
      <c r="A190" s="241"/>
      <c r="B190" s="241"/>
      <c r="C190" s="241"/>
      <c r="D190" s="241"/>
      <c r="E190" s="262"/>
      <c r="F190" s="262"/>
      <c r="G190" s="262"/>
      <c r="H190" s="262"/>
      <c r="I190" s="262"/>
      <c r="J190" s="262"/>
      <c r="K190" s="262"/>
      <c r="L190" s="262"/>
      <c r="M190" s="241"/>
      <c r="N190" s="241"/>
      <c r="O190" s="241"/>
      <c r="P190" s="241"/>
      <c r="Q190" s="241"/>
      <c r="R190" s="241"/>
    </row>
    <row r="191" spans="1:18" ht="15.75">
      <c r="A191" s="241"/>
      <c r="B191" s="241"/>
      <c r="C191" s="241"/>
      <c r="D191" s="241"/>
      <c r="E191" s="262"/>
      <c r="F191" s="262"/>
      <c r="G191" s="262"/>
      <c r="H191" s="262"/>
      <c r="I191" s="262"/>
      <c r="J191" s="262"/>
      <c r="K191" s="262"/>
      <c r="L191" s="262"/>
      <c r="M191" s="241"/>
      <c r="N191" s="241"/>
      <c r="O191" s="241"/>
      <c r="P191" s="241"/>
      <c r="Q191" s="241"/>
      <c r="R191" s="241"/>
    </row>
    <row r="192" spans="1:18" ht="15.75">
      <c r="A192" s="241"/>
      <c r="B192" s="241"/>
      <c r="C192" s="241"/>
      <c r="D192" s="241"/>
      <c r="E192" s="262"/>
      <c r="F192" s="262"/>
      <c r="G192" s="262"/>
      <c r="H192" s="262"/>
      <c r="I192" s="262"/>
      <c r="J192" s="262"/>
      <c r="K192" s="262"/>
      <c r="L192" s="262"/>
      <c r="M192" s="241"/>
      <c r="N192" s="241"/>
      <c r="O192" s="241"/>
      <c r="P192" s="241"/>
      <c r="Q192" s="241"/>
      <c r="R192" s="241"/>
    </row>
    <row r="193" spans="1:18" ht="15.75">
      <c r="A193" s="241"/>
      <c r="B193" s="241"/>
      <c r="C193" s="241"/>
      <c r="D193" s="241"/>
      <c r="E193" s="262"/>
      <c r="F193" s="262"/>
      <c r="G193" s="262"/>
      <c r="H193" s="262"/>
      <c r="I193" s="262"/>
      <c r="J193" s="262"/>
      <c r="K193" s="262"/>
      <c r="L193" s="262"/>
      <c r="M193" s="241"/>
      <c r="N193" s="241"/>
      <c r="O193" s="241"/>
      <c r="P193" s="241"/>
      <c r="Q193" s="241"/>
      <c r="R193" s="241"/>
    </row>
    <row r="194" spans="1:18" ht="15.75">
      <c r="A194" s="241"/>
      <c r="B194" s="241"/>
      <c r="C194" s="241"/>
      <c r="D194" s="241"/>
      <c r="E194" s="262"/>
      <c r="F194" s="262"/>
      <c r="G194" s="262"/>
      <c r="H194" s="262"/>
      <c r="I194" s="262"/>
      <c r="J194" s="262"/>
      <c r="K194" s="262"/>
      <c r="L194" s="262"/>
      <c r="M194" s="241"/>
      <c r="N194" s="241"/>
      <c r="O194" s="241"/>
      <c r="P194" s="241"/>
      <c r="Q194" s="241"/>
      <c r="R194" s="241"/>
    </row>
    <row r="195" spans="1:18" ht="16.5" thickBot="1">
      <c r="A195" s="242"/>
      <c r="B195" s="242"/>
      <c r="C195" s="242"/>
      <c r="D195" s="242"/>
      <c r="E195" s="263"/>
      <c r="F195" s="263"/>
      <c r="G195" s="263"/>
      <c r="H195" s="263"/>
      <c r="I195" s="263"/>
      <c r="J195" s="263"/>
      <c r="K195" s="263"/>
      <c r="L195" s="263"/>
      <c r="M195" s="242"/>
      <c r="N195" s="242"/>
      <c r="O195" s="242"/>
      <c r="P195" s="242"/>
      <c r="Q195" s="242"/>
      <c r="R195" s="242"/>
    </row>
    <row r="196" spans="1:18" ht="31.5">
      <c r="A196" s="240">
        <v>11</v>
      </c>
      <c r="B196" s="240" t="s">
        <v>427</v>
      </c>
      <c r="C196" s="240" t="s">
        <v>428</v>
      </c>
      <c r="D196" s="233" t="s">
        <v>632</v>
      </c>
      <c r="E196" s="240">
        <v>0.15</v>
      </c>
      <c r="F196" s="240" t="s">
        <v>1353</v>
      </c>
      <c r="G196" s="261"/>
      <c r="H196" s="261"/>
      <c r="I196" s="261"/>
      <c r="J196" s="261"/>
      <c r="K196" s="261"/>
      <c r="L196" s="261"/>
      <c r="M196" s="240"/>
      <c r="N196" s="240"/>
      <c r="O196" s="240"/>
      <c r="P196" s="240"/>
      <c r="Q196" s="240"/>
      <c r="R196" s="240"/>
    </row>
    <row r="197" spans="1:18" ht="79.5" thickBot="1">
      <c r="A197" s="242"/>
      <c r="B197" s="242"/>
      <c r="C197" s="242"/>
      <c r="D197" s="234" t="s">
        <v>633</v>
      </c>
      <c r="E197" s="242"/>
      <c r="F197" s="242"/>
      <c r="G197" s="263"/>
      <c r="H197" s="263"/>
      <c r="I197" s="263"/>
      <c r="J197" s="263"/>
      <c r="K197" s="263"/>
      <c r="L197" s="263"/>
      <c r="M197" s="242"/>
      <c r="N197" s="242"/>
      <c r="O197" s="242"/>
      <c r="P197" s="242"/>
      <c r="Q197" s="242"/>
      <c r="R197" s="242"/>
    </row>
    <row r="198" spans="1:18" ht="63.75" thickBot="1">
      <c r="A198" s="237"/>
      <c r="B198" s="234"/>
      <c r="C198" s="234" t="s">
        <v>429</v>
      </c>
      <c r="D198" s="234" t="s">
        <v>634</v>
      </c>
      <c r="E198" s="234"/>
      <c r="F198" s="234"/>
      <c r="G198" s="260"/>
      <c r="H198" s="260"/>
      <c r="I198" s="260"/>
      <c r="J198" s="260"/>
      <c r="K198" s="260"/>
      <c r="L198" s="260"/>
      <c r="M198" s="234"/>
      <c r="N198" s="234"/>
      <c r="O198" s="234"/>
      <c r="P198" s="234"/>
      <c r="Q198" s="234"/>
      <c r="R198" s="234"/>
    </row>
    <row r="199" spans="1:18" ht="32.25" thickBot="1">
      <c r="A199" s="237"/>
      <c r="B199" s="234"/>
      <c r="C199" s="234" t="s">
        <v>430</v>
      </c>
      <c r="D199" s="234" t="s">
        <v>635</v>
      </c>
      <c r="E199" s="234"/>
      <c r="F199" s="234"/>
      <c r="G199" s="260"/>
      <c r="H199" s="260"/>
      <c r="I199" s="260"/>
      <c r="J199" s="260"/>
      <c r="K199" s="260"/>
      <c r="L199" s="260"/>
      <c r="M199" s="234"/>
      <c r="N199" s="234"/>
      <c r="O199" s="234"/>
      <c r="P199" s="234"/>
      <c r="Q199" s="234"/>
      <c r="R199" s="234"/>
    </row>
    <row r="200" spans="1:18" ht="32.25" thickBot="1">
      <c r="A200" s="237"/>
      <c r="B200" s="234"/>
      <c r="C200" s="234" t="s">
        <v>431</v>
      </c>
      <c r="D200" s="234" t="s">
        <v>635</v>
      </c>
      <c r="E200" s="234"/>
      <c r="F200" s="234"/>
      <c r="G200" s="260"/>
      <c r="H200" s="260"/>
      <c r="I200" s="260"/>
      <c r="J200" s="260"/>
      <c r="K200" s="260"/>
      <c r="L200" s="260"/>
      <c r="M200" s="234"/>
      <c r="N200" s="234"/>
      <c r="O200" s="234"/>
      <c r="P200" s="234"/>
      <c r="Q200" s="234"/>
      <c r="R200" s="234"/>
    </row>
    <row r="201" spans="1:18" ht="32.25" thickBot="1">
      <c r="A201" s="237"/>
      <c r="B201" s="234"/>
      <c r="C201" s="234" t="s">
        <v>432</v>
      </c>
      <c r="D201" s="234" t="s">
        <v>1368</v>
      </c>
      <c r="E201" s="234"/>
      <c r="F201" s="234"/>
      <c r="G201" s="260"/>
      <c r="H201" s="260"/>
      <c r="I201" s="260"/>
      <c r="J201" s="260"/>
      <c r="K201" s="260"/>
      <c r="L201" s="260"/>
      <c r="M201" s="234"/>
      <c r="N201" s="234"/>
      <c r="O201" s="234"/>
      <c r="P201" s="234"/>
      <c r="Q201" s="234"/>
      <c r="R201" s="234"/>
    </row>
    <row r="202" spans="1:18" ht="32.25" thickBot="1">
      <c r="A202" s="237"/>
      <c r="B202" s="234"/>
      <c r="C202" s="234" t="s">
        <v>433</v>
      </c>
      <c r="D202" s="234" t="s">
        <v>1368</v>
      </c>
      <c r="E202" s="234"/>
      <c r="F202" s="234"/>
      <c r="G202" s="260"/>
      <c r="H202" s="260"/>
      <c r="I202" s="260"/>
      <c r="J202" s="260"/>
      <c r="K202" s="260"/>
      <c r="L202" s="260"/>
      <c r="M202" s="234"/>
      <c r="N202" s="234"/>
      <c r="O202" s="234"/>
      <c r="P202" s="234"/>
      <c r="Q202" s="234"/>
      <c r="R202" s="234"/>
    </row>
    <row r="203" spans="1:18" ht="32.25" thickBot="1">
      <c r="A203" s="237"/>
      <c r="B203" s="234"/>
      <c r="C203" s="234" t="s">
        <v>434</v>
      </c>
      <c r="D203" s="234" t="s">
        <v>1368</v>
      </c>
      <c r="E203" s="234"/>
      <c r="F203" s="234"/>
      <c r="G203" s="260"/>
      <c r="H203" s="260"/>
      <c r="I203" s="260"/>
      <c r="J203" s="260"/>
      <c r="K203" s="260"/>
      <c r="L203" s="260"/>
      <c r="M203" s="234"/>
      <c r="N203" s="234"/>
      <c r="O203" s="234"/>
      <c r="P203" s="234"/>
      <c r="Q203" s="234"/>
      <c r="R203" s="234"/>
    </row>
    <row r="204" spans="1:18" ht="16.5" thickBot="1">
      <c r="A204" s="237"/>
      <c r="B204" s="234"/>
      <c r="C204" s="234"/>
      <c r="D204" s="234"/>
      <c r="E204" s="234"/>
      <c r="F204" s="234"/>
      <c r="G204" s="260"/>
      <c r="H204" s="260"/>
      <c r="I204" s="260"/>
      <c r="J204" s="260"/>
      <c r="K204" s="260"/>
      <c r="L204" s="260"/>
      <c r="M204" s="234"/>
      <c r="N204" s="234"/>
      <c r="O204" s="234"/>
      <c r="P204" s="234"/>
      <c r="Q204" s="234"/>
      <c r="R204" s="234"/>
    </row>
    <row r="205" spans="1:18" ht="46.5" customHeight="1">
      <c r="A205" s="240">
        <v>12</v>
      </c>
      <c r="B205" s="240" t="s">
        <v>435</v>
      </c>
      <c r="C205" s="240" t="s">
        <v>436</v>
      </c>
      <c r="D205" s="240" t="s">
        <v>636</v>
      </c>
      <c r="E205" s="240">
        <v>0.09</v>
      </c>
      <c r="F205" s="240" t="s">
        <v>1353</v>
      </c>
      <c r="G205" s="261"/>
      <c r="H205" s="261"/>
      <c r="I205" s="261"/>
      <c r="J205" s="261"/>
      <c r="K205" s="261"/>
      <c r="L205" s="261"/>
      <c r="M205" s="240"/>
      <c r="N205" s="240"/>
      <c r="O205" s="240"/>
      <c r="P205" s="240"/>
      <c r="Q205" s="240"/>
      <c r="R205" s="240"/>
    </row>
    <row r="206" spans="1:18" ht="16.5" thickBot="1">
      <c r="A206" s="242"/>
      <c r="B206" s="242"/>
      <c r="C206" s="242"/>
      <c r="D206" s="242"/>
      <c r="E206" s="242"/>
      <c r="F206" s="242"/>
      <c r="G206" s="263"/>
      <c r="H206" s="263"/>
      <c r="I206" s="263"/>
      <c r="J206" s="263"/>
      <c r="K206" s="263"/>
      <c r="L206" s="263"/>
      <c r="M206" s="242"/>
      <c r="N206" s="242"/>
      <c r="O206" s="242"/>
      <c r="P206" s="242"/>
      <c r="Q206" s="242"/>
      <c r="R206" s="242"/>
    </row>
    <row r="207" spans="1:18" ht="48" thickBot="1">
      <c r="A207" s="237"/>
      <c r="B207" s="234"/>
      <c r="C207" s="234" t="s">
        <v>437</v>
      </c>
      <c r="D207" s="234" t="s">
        <v>637</v>
      </c>
      <c r="E207" s="234"/>
      <c r="F207" s="234"/>
      <c r="G207" s="260"/>
      <c r="H207" s="260"/>
      <c r="I207" s="260"/>
      <c r="J207" s="260"/>
      <c r="K207" s="260"/>
      <c r="L207" s="260"/>
      <c r="M207" s="234"/>
      <c r="N207" s="234"/>
      <c r="O207" s="234"/>
      <c r="P207" s="234"/>
      <c r="Q207" s="234"/>
      <c r="R207" s="234"/>
    </row>
    <row r="208" spans="1:18" ht="32.25" thickBot="1">
      <c r="A208" s="237"/>
      <c r="B208" s="238"/>
      <c r="C208" s="234" t="s">
        <v>438</v>
      </c>
      <c r="D208" s="234" t="s">
        <v>1368</v>
      </c>
      <c r="E208" s="234"/>
      <c r="F208" s="234"/>
      <c r="G208" s="260"/>
      <c r="H208" s="260"/>
      <c r="I208" s="260"/>
      <c r="J208" s="260"/>
      <c r="K208" s="260"/>
      <c r="L208" s="260"/>
      <c r="M208" s="234"/>
      <c r="N208" s="234"/>
      <c r="O208" s="234"/>
      <c r="P208" s="234"/>
      <c r="Q208" s="234"/>
      <c r="R208" s="234"/>
    </row>
    <row r="209" spans="1:18" ht="32.25" thickBot="1">
      <c r="A209" s="237"/>
      <c r="B209" s="238"/>
      <c r="C209" s="234" t="s">
        <v>439</v>
      </c>
      <c r="D209" s="234" t="s">
        <v>1368</v>
      </c>
      <c r="E209" s="234"/>
      <c r="F209" s="234"/>
      <c r="G209" s="260"/>
      <c r="H209" s="260"/>
      <c r="I209" s="260"/>
      <c r="J209" s="260"/>
      <c r="K209" s="260"/>
      <c r="L209" s="260"/>
      <c r="M209" s="234"/>
      <c r="N209" s="234"/>
      <c r="O209" s="234"/>
      <c r="P209" s="234"/>
      <c r="Q209" s="234"/>
      <c r="R209" s="234"/>
    </row>
    <row r="210" spans="1:18" ht="16.5" thickBot="1">
      <c r="A210" s="237"/>
      <c r="B210" s="239"/>
      <c r="C210" s="234"/>
      <c r="D210" s="234"/>
      <c r="E210" s="234"/>
      <c r="F210" s="234"/>
      <c r="G210" s="260"/>
      <c r="H210" s="260"/>
      <c r="I210" s="260"/>
      <c r="J210" s="260"/>
      <c r="K210" s="260"/>
      <c r="L210" s="260"/>
      <c r="M210" s="234"/>
      <c r="N210" s="234"/>
      <c r="O210" s="234"/>
      <c r="P210" s="234"/>
      <c r="Q210" s="234"/>
      <c r="R210" s="234"/>
    </row>
    <row r="211" spans="1:18" ht="46.5" customHeight="1">
      <c r="A211" s="240">
        <v>13</v>
      </c>
      <c r="B211" s="243" t="s">
        <v>440</v>
      </c>
      <c r="C211" s="240" t="s">
        <v>441</v>
      </c>
      <c r="D211" s="240" t="s">
        <v>638</v>
      </c>
      <c r="E211" s="240">
        <v>0.445</v>
      </c>
      <c r="F211" s="240" t="s">
        <v>1353</v>
      </c>
      <c r="G211" s="261"/>
      <c r="H211" s="261"/>
      <c r="I211" s="261"/>
      <c r="J211" s="261"/>
      <c r="K211" s="261"/>
      <c r="L211" s="261"/>
      <c r="M211" s="240"/>
      <c r="N211" s="240"/>
      <c r="O211" s="240"/>
      <c r="P211" s="240"/>
      <c r="Q211" s="240"/>
      <c r="R211" s="240"/>
    </row>
    <row r="212" spans="1:18" ht="16.5" thickBot="1">
      <c r="A212" s="242"/>
      <c r="B212" s="245"/>
      <c r="C212" s="242"/>
      <c r="D212" s="242"/>
      <c r="E212" s="242"/>
      <c r="F212" s="242"/>
      <c r="G212" s="263"/>
      <c r="H212" s="263"/>
      <c r="I212" s="263"/>
      <c r="J212" s="263"/>
      <c r="K212" s="263"/>
      <c r="L212" s="263"/>
      <c r="M212" s="242"/>
      <c r="N212" s="242"/>
      <c r="O212" s="242"/>
      <c r="P212" s="242"/>
      <c r="Q212" s="242"/>
      <c r="R212" s="242"/>
    </row>
    <row r="213" spans="1:18" ht="48" thickBot="1">
      <c r="A213" s="237"/>
      <c r="B213" s="239"/>
      <c r="C213" s="238" t="s">
        <v>442</v>
      </c>
      <c r="D213" s="234" t="s">
        <v>639</v>
      </c>
      <c r="E213" s="234"/>
      <c r="F213" s="234"/>
      <c r="G213" s="260"/>
      <c r="H213" s="260"/>
      <c r="I213" s="260"/>
      <c r="J213" s="260"/>
      <c r="K213" s="260"/>
      <c r="L213" s="260"/>
      <c r="M213" s="234"/>
      <c r="N213" s="234"/>
      <c r="O213" s="234"/>
      <c r="P213" s="234"/>
      <c r="Q213" s="234"/>
      <c r="R213" s="234"/>
    </row>
    <row r="214" spans="1:18" ht="32.25" thickBot="1">
      <c r="A214" s="237"/>
      <c r="B214" s="239"/>
      <c r="C214" s="238" t="s">
        <v>443</v>
      </c>
      <c r="D214" s="234" t="s">
        <v>640</v>
      </c>
      <c r="E214" s="234"/>
      <c r="F214" s="234"/>
      <c r="G214" s="260"/>
      <c r="H214" s="260"/>
      <c r="I214" s="260"/>
      <c r="J214" s="260"/>
      <c r="K214" s="260"/>
      <c r="L214" s="260"/>
      <c r="M214" s="234"/>
      <c r="N214" s="234"/>
      <c r="O214" s="234"/>
      <c r="P214" s="234"/>
      <c r="Q214" s="234"/>
      <c r="R214" s="234"/>
    </row>
    <row r="215" spans="1:18" ht="32.25" thickBot="1">
      <c r="A215" s="237"/>
      <c r="B215" s="239"/>
      <c r="C215" s="238" t="s">
        <v>444</v>
      </c>
      <c r="D215" s="234" t="s">
        <v>641</v>
      </c>
      <c r="E215" s="234"/>
      <c r="F215" s="234"/>
      <c r="G215" s="260"/>
      <c r="H215" s="260"/>
      <c r="I215" s="260"/>
      <c r="J215" s="260"/>
      <c r="K215" s="260"/>
      <c r="L215" s="260"/>
      <c r="M215" s="234"/>
      <c r="N215" s="234"/>
      <c r="O215" s="234"/>
      <c r="P215" s="234"/>
      <c r="Q215" s="234"/>
      <c r="R215" s="234"/>
    </row>
    <row r="216" spans="1:18" ht="48" thickBot="1">
      <c r="A216" s="237"/>
      <c r="B216" s="239"/>
      <c r="C216" s="238" t="s">
        <v>445</v>
      </c>
      <c r="D216" s="234" t="s">
        <v>642</v>
      </c>
      <c r="E216" s="234"/>
      <c r="F216" s="234"/>
      <c r="G216" s="260"/>
      <c r="H216" s="260"/>
      <c r="I216" s="260"/>
      <c r="J216" s="260"/>
      <c r="K216" s="260"/>
      <c r="L216" s="260"/>
      <c r="M216" s="234"/>
      <c r="N216" s="234"/>
      <c r="O216" s="234"/>
      <c r="P216" s="234"/>
      <c r="Q216" s="234"/>
      <c r="R216" s="234"/>
    </row>
    <row r="217" spans="1:18" ht="16.5" thickBot="1">
      <c r="A217" s="237"/>
      <c r="B217" s="238"/>
      <c r="C217" s="238"/>
      <c r="D217" s="238"/>
      <c r="E217" s="234"/>
      <c r="F217" s="234"/>
      <c r="G217" s="260"/>
      <c r="H217" s="260"/>
      <c r="I217" s="260"/>
      <c r="J217" s="260"/>
      <c r="K217" s="260"/>
      <c r="L217" s="260"/>
      <c r="M217" s="234"/>
      <c r="N217" s="234"/>
      <c r="O217" s="234"/>
      <c r="P217" s="234"/>
      <c r="Q217" s="234"/>
      <c r="R217" s="234"/>
    </row>
    <row r="218" spans="1:18" ht="26.25" thickBot="1">
      <c r="A218" s="237">
        <v>14</v>
      </c>
      <c r="B218" s="238" t="s">
        <v>446</v>
      </c>
      <c r="C218" s="238" t="s">
        <v>447</v>
      </c>
      <c r="D218" s="238" t="s">
        <v>1368</v>
      </c>
      <c r="E218" s="234">
        <v>0.445</v>
      </c>
      <c r="F218" s="234"/>
      <c r="G218" s="260"/>
      <c r="H218" s="260"/>
      <c r="I218" s="260"/>
      <c r="J218" s="260"/>
      <c r="K218" s="260"/>
      <c r="L218" s="260"/>
      <c r="M218" s="234"/>
      <c r="N218" s="234"/>
      <c r="O218" s="234"/>
      <c r="P218" s="234"/>
      <c r="Q218" s="234"/>
      <c r="R218" s="234"/>
    </row>
    <row r="219" spans="1:18" ht="16.5" thickBot="1">
      <c r="A219" s="237"/>
      <c r="B219" s="234"/>
      <c r="C219" s="238" t="s">
        <v>448</v>
      </c>
      <c r="D219" s="238" t="s">
        <v>643</v>
      </c>
      <c r="E219" s="234"/>
      <c r="F219" s="234"/>
      <c r="G219" s="260"/>
      <c r="H219" s="260"/>
      <c r="I219" s="260"/>
      <c r="J219" s="260"/>
      <c r="K219" s="260"/>
      <c r="L219" s="260"/>
      <c r="M219" s="234"/>
      <c r="N219" s="234"/>
      <c r="O219" s="234"/>
      <c r="P219" s="234"/>
      <c r="Q219" s="234"/>
      <c r="R219" s="234"/>
    </row>
    <row r="220" spans="1:18" ht="15.75">
      <c r="A220" s="240">
        <v>15</v>
      </c>
      <c r="B220" s="240" t="s">
        <v>449</v>
      </c>
      <c r="C220" s="233" t="s">
        <v>450</v>
      </c>
      <c r="D220" s="233" t="s">
        <v>644</v>
      </c>
      <c r="E220" s="258" t="s">
        <v>706</v>
      </c>
      <c r="F220" s="261" t="s">
        <v>1353</v>
      </c>
      <c r="G220" s="261">
        <v>0.284</v>
      </c>
      <c r="H220" s="261"/>
      <c r="I220" s="261"/>
      <c r="J220" s="261"/>
      <c r="K220" s="261"/>
      <c r="L220" s="261"/>
      <c r="M220" s="240"/>
      <c r="N220" s="240"/>
      <c r="O220" s="240"/>
      <c r="P220" s="240"/>
      <c r="Q220" s="240"/>
      <c r="R220" s="240"/>
    </row>
    <row r="221" spans="1:18" ht="15.75">
      <c r="A221" s="241"/>
      <c r="B221" s="241"/>
      <c r="C221" s="233" t="s">
        <v>451</v>
      </c>
      <c r="D221" s="233" t="s">
        <v>645</v>
      </c>
      <c r="E221" s="258">
        <v>2</v>
      </c>
      <c r="F221" s="262"/>
      <c r="G221" s="262"/>
      <c r="H221" s="262"/>
      <c r="I221" s="262"/>
      <c r="J221" s="262"/>
      <c r="K221" s="262"/>
      <c r="L221" s="262"/>
      <c r="M221" s="241"/>
      <c r="N221" s="241"/>
      <c r="O221" s="241"/>
      <c r="P221" s="241"/>
      <c r="Q221" s="241"/>
      <c r="R221" s="241"/>
    </row>
    <row r="222" spans="1:18" ht="15.75">
      <c r="A222" s="241"/>
      <c r="B222" s="241"/>
      <c r="C222" s="233" t="s">
        <v>452</v>
      </c>
      <c r="D222" s="233" t="s">
        <v>646</v>
      </c>
      <c r="E222" s="235"/>
      <c r="F222" s="262"/>
      <c r="G222" s="262"/>
      <c r="H222" s="262"/>
      <c r="I222" s="262"/>
      <c r="J222" s="262"/>
      <c r="K222" s="262"/>
      <c r="L222" s="262"/>
      <c r="M222" s="241"/>
      <c r="N222" s="241"/>
      <c r="O222" s="241"/>
      <c r="P222" s="241"/>
      <c r="Q222" s="241"/>
      <c r="R222" s="241"/>
    </row>
    <row r="223" spans="1:18" ht="15.75">
      <c r="A223" s="241"/>
      <c r="B223" s="241"/>
      <c r="C223" s="233" t="s">
        <v>453</v>
      </c>
      <c r="D223" s="233" t="s">
        <v>647</v>
      </c>
      <c r="E223" s="235"/>
      <c r="F223" s="262"/>
      <c r="G223" s="262"/>
      <c r="H223" s="262"/>
      <c r="I223" s="262"/>
      <c r="J223" s="262"/>
      <c r="K223" s="262"/>
      <c r="L223" s="262"/>
      <c r="M223" s="241"/>
      <c r="N223" s="241"/>
      <c r="O223" s="241"/>
      <c r="P223" s="241"/>
      <c r="Q223" s="241"/>
      <c r="R223" s="241"/>
    </row>
    <row r="224" spans="1:18" ht="15.75">
      <c r="A224" s="241"/>
      <c r="B224" s="241"/>
      <c r="C224" s="233" t="s">
        <v>454</v>
      </c>
      <c r="D224" s="233" t="s">
        <v>648</v>
      </c>
      <c r="E224" s="235"/>
      <c r="F224" s="262"/>
      <c r="G224" s="262"/>
      <c r="H224" s="262"/>
      <c r="I224" s="262"/>
      <c r="J224" s="262"/>
      <c r="K224" s="262"/>
      <c r="L224" s="262"/>
      <c r="M224" s="241"/>
      <c r="N224" s="241"/>
      <c r="O224" s="241"/>
      <c r="P224" s="241"/>
      <c r="Q224" s="241"/>
      <c r="R224" s="241"/>
    </row>
    <row r="225" spans="1:18" ht="15.75">
      <c r="A225" s="241"/>
      <c r="B225" s="241"/>
      <c r="C225" s="233" t="s">
        <v>455</v>
      </c>
      <c r="D225" s="233" t="s">
        <v>649</v>
      </c>
      <c r="E225" s="235"/>
      <c r="F225" s="262"/>
      <c r="G225" s="262"/>
      <c r="H225" s="262"/>
      <c r="I225" s="262"/>
      <c r="J225" s="262"/>
      <c r="K225" s="262"/>
      <c r="L225" s="262"/>
      <c r="M225" s="241"/>
      <c r="N225" s="241"/>
      <c r="O225" s="241"/>
      <c r="P225" s="241"/>
      <c r="Q225" s="241"/>
      <c r="R225" s="241"/>
    </row>
    <row r="226" spans="1:18" ht="15.75">
      <c r="A226" s="241"/>
      <c r="B226" s="241"/>
      <c r="C226" s="233" t="s">
        <v>405</v>
      </c>
      <c r="D226" s="233" t="s">
        <v>650</v>
      </c>
      <c r="E226" s="235"/>
      <c r="F226" s="262"/>
      <c r="G226" s="262"/>
      <c r="H226" s="262"/>
      <c r="I226" s="262"/>
      <c r="J226" s="262"/>
      <c r="K226" s="262"/>
      <c r="L226" s="262"/>
      <c r="M226" s="241"/>
      <c r="N226" s="241"/>
      <c r="O226" s="241"/>
      <c r="P226" s="241"/>
      <c r="Q226" s="241"/>
      <c r="R226" s="241"/>
    </row>
    <row r="227" spans="1:18" ht="15.75">
      <c r="A227" s="241"/>
      <c r="B227" s="241"/>
      <c r="C227" s="233"/>
      <c r="D227" s="233" t="s">
        <v>651</v>
      </c>
      <c r="E227" s="235"/>
      <c r="F227" s="262"/>
      <c r="G227" s="262"/>
      <c r="H227" s="262"/>
      <c r="I227" s="262"/>
      <c r="J227" s="262"/>
      <c r="K227" s="262"/>
      <c r="L227" s="262"/>
      <c r="M227" s="241"/>
      <c r="N227" s="241"/>
      <c r="O227" s="241"/>
      <c r="P227" s="241"/>
      <c r="Q227" s="241"/>
      <c r="R227" s="241"/>
    </row>
    <row r="228" spans="1:18" ht="15.75">
      <c r="A228" s="241"/>
      <c r="B228" s="241"/>
      <c r="C228" s="233"/>
      <c r="D228" s="233" t="s">
        <v>652</v>
      </c>
      <c r="E228" s="235"/>
      <c r="F228" s="262"/>
      <c r="G228" s="262"/>
      <c r="H228" s="262"/>
      <c r="I228" s="262"/>
      <c r="J228" s="262"/>
      <c r="K228" s="262"/>
      <c r="L228" s="262"/>
      <c r="M228" s="241"/>
      <c r="N228" s="241"/>
      <c r="O228" s="241"/>
      <c r="P228" s="241"/>
      <c r="Q228" s="241"/>
      <c r="R228" s="241"/>
    </row>
    <row r="229" spans="1:18" ht="15.75">
      <c r="A229" s="241"/>
      <c r="B229" s="241"/>
      <c r="C229" s="233"/>
      <c r="D229" s="233" t="s">
        <v>653</v>
      </c>
      <c r="E229" s="235"/>
      <c r="F229" s="262"/>
      <c r="G229" s="262"/>
      <c r="H229" s="262"/>
      <c r="I229" s="262"/>
      <c r="J229" s="262"/>
      <c r="K229" s="262"/>
      <c r="L229" s="262"/>
      <c r="M229" s="241"/>
      <c r="N229" s="241"/>
      <c r="O229" s="241"/>
      <c r="P229" s="241"/>
      <c r="Q229" s="241"/>
      <c r="R229" s="241"/>
    </row>
    <row r="230" spans="1:18" ht="15.75">
      <c r="A230" s="241"/>
      <c r="B230" s="241"/>
      <c r="C230" s="233"/>
      <c r="D230" s="233" t="s">
        <v>654</v>
      </c>
      <c r="E230" s="235"/>
      <c r="F230" s="262"/>
      <c r="G230" s="262"/>
      <c r="H230" s="262"/>
      <c r="I230" s="262"/>
      <c r="J230" s="262"/>
      <c r="K230" s="262"/>
      <c r="L230" s="262"/>
      <c r="M230" s="241"/>
      <c r="N230" s="241"/>
      <c r="O230" s="241"/>
      <c r="P230" s="241"/>
      <c r="Q230" s="241"/>
      <c r="R230" s="241"/>
    </row>
    <row r="231" spans="1:18" ht="16.5" thickBot="1">
      <c r="A231" s="242"/>
      <c r="B231" s="242"/>
      <c r="C231" s="234" t="s">
        <v>412</v>
      </c>
      <c r="D231" s="234" t="s">
        <v>655</v>
      </c>
      <c r="E231" s="236"/>
      <c r="F231" s="263"/>
      <c r="G231" s="263"/>
      <c r="H231" s="263"/>
      <c r="I231" s="263"/>
      <c r="J231" s="263"/>
      <c r="K231" s="263"/>
      <c r="L231" s="263"/>
      <c r="M231" s="242"/>
      <c r="N231" s="242"/>
      <c r="O231" s="242"/>
      <c r="P231" s="242"/>
      <c r="Q231" s="242"/>
      <c r="R231" s="242"/>
    </row>
    <row r="232" spans="1:18" ht="31.5">
      <c r="A232" s="240">
        <v>16</v>
      </c>
      <c r="B232" s="240" t="s">
        <v>456</v>
      </c>
      <c r="C232" s="240" t="s">
        <v>457</v>
      </c>
      <c r="D232" s="233" t="s">
        <v>656</v>
      </c>
      <c r="E232" s="261">
        <v>2</v>
      </c>
      <c r="F232" s="261" t="s">
        <v>1353</v>
      </c>
      <c r="G232" s="261">
        <v>0.0544</v>
      </c>
      <c r="H232" s="261"/>
      <c r="I232" s="261"/>
      <c r="J232" s="261"/>
      <c r="K232" s="261"/>
      <c r="L232" s="261"/>
      <c r="M232" s="240"/>
      <c r="N232" s="240"/>
      <c r="O232" s="240"/>
      <c r="P232" s="240"/>
      <c r="Q232" s="240"/>
      <c r="R232" s="240"/>
    </row>
    <row r="233" spans="1:18" ht="32.25" thickBot="1">
      <c r="A233" s="242"/>
      <c r="B233" s="242"/>
      <c r="C233" s="242"/>
      <c r="D233" s="234" t="s">
        <v>657</v>
      </c>
      <c r="E233" s="263"/>
      <c r="F233" s="263"/>
      <c r="G233" s="263"/>
      <c r="H233" s="263"/>
      <c r="I233" s="263"/>
      <c r="J233" s="263"/>
      <c r="K233" s="263"/>
      <c r="L233" s="263"/>
      <c r="M233" s="242"/>
      <c r="N233" s="242"/>
      <c r="O233" s="242"/>
      <c r="P233" s="242"/>
      <c r="Q233" s="242"/>
      <c r="R233" s="242"/>
    </row>
    <row r="234" spans="1:20" ht="63">
      <c r="A234" s="21">
        <v>1</v>
      </c>
      <c r="B234" s="21" t="s">
        <v>745</v>
      </c>
      <c r="C234" s="21" t="s">
        <v>745</v>
      </c>
      <c r="D234" s="280" t="s">
        <v>746</v>
      </c>
      <c r="E234" s="21">
        <v>1</v>
      </c>
      <c r="F234" s="21"/>
      <c r="G234" s="21" t="s">
        <v>747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ht="47.25">
      <c r="A235" s="21">
        <v>2</v>
      </c>
      <c r="B235" s="21" t="s">
        <v>745</v>
      </c>
      <c r="C235" s="21" t="s">
        <v>745</v>
      </c>
      <c r="D235" s="21" t="s">
        <v>748</v>
      </c>
      <c r="E235" s="21">
        <v>1</v>
      </c>
      <c r="F235" s="21"/>
      <c r="G235" s="21" t="s">
        <v>749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ht="47.25">
      <c r="A236" s="67">
        <v>3</v>
      </c>
      <c r="B236" s="67" t="s">
        <v>750</v>
      </c>
      <c r="C236" s="67" t="s">
        <v>750</v>
      </c>
      <c r="D236" s="67" t="s">
        <v>751</v>
      </c>
      <c r="E236" s="147">
        <v>1</v>
      </c>
      <c r="F236" s="67"/>
      <c r="G236" s="21" t="s">
        <v>752</v>
      </c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ht="47.25">
      <c r="A237" s="67">
        <v>4</v>
      </c>
      <c r="B237" s="67" t="s">
        <v>753</v>
      </c>
      <c r="C237" s="67" t="s">
        <v>753</v>
      </c>
      <c r="D237" s="67" t="s">
        <v>754</v>
      </c>
      <c r="E237" s="147">
        <v>1</v>
      </c>
      <c r="F237" s="67"/>
      <c r="G237" s="21" t="s">
        <v>755</v>
      </c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ht="47.25">
      <c r="A238" s="67">
        <v>5</v>
      </c>
      <c r="B238" s="67" t="s">
        <v>756</v>
      </c>
      <c r="C238" s="67" t="s">
        <v>756</v>
      </c>
      <c r="D238" s="67" t="s">
        <v>757</v>
      </c>
      <c r="E238" s="147">
        <v>1</v>
      </c>
      <c r="F238" s="67"/>
      <c r="G238" s="21" t="s">
        <v>758</v>
      </c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ht="47.25">
      <c r="A239" s="67">
        <v>6</v>
      </c>
      <c r="B239" s="67" t="s">
        <v>756</v>
      </c>
      <c r="C239" s="67" t="s">
        <v>756</v>
      </c>
      <c r="D239" s="67" t="s">
        <v>759</v>
      </c>
      <c r="E239" s="147">
        <v>1</v>
      </c>
      <c r="F239" s="67"/>
      <c r="G239" s="21" t="s">
        <v>760</v>
      </c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ht="47.25">
      <c r="A240" s="67">
        <v>7</v>
      </c>
      <c r="B240" s="21" t="s">
        <v>761</v>
      </c>
      <c r="C240" s="21" t="s">
        <v>761</v>
      </c>
      <c r="D240" s="280" t="s">
        <v>762</v>
      </c>
      <c r="E240" s="21">
        <v>1</v>
      </c>
      <c r="F240" s="21"/>
      <c r="G240" s="21" t="s">
        <v>763</v>
      </c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ht="47.25">
      <c r="A241" s="67">
        <v>8</v>
      </c>
      <c r="B241" s="21" t="s">
        <v>761</v>
      </c>
      <c r="C241" s="21" t="s">
        <v>761</v>
      </c>
      <c r="D241" s="21" t="s">
        <v>764</v>
      </c>
      <c r="E241" s="21">
        <v>1</v>
      </c>
      <c r="F241" s="21"/>
      <c r="G241" s="21" t="s">
        <v>765</v>
      </c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ht="47.25">
      <c r="A242" s="67">
        <v>9</v>
      </c>
      <c r="B242" s="67" t="s">
        <v>761</v>
      </c>
      <c r="C242" s="67" t="s">
        <v>761</v>
      </c>
      <c r="D242" s="67" t="s">
        <v>766</v>
      </c>
      <c r="E242" s="147">
        <v>1</v>
      </c>
      <c r="F242" s="67"/>
      <c r="G242" s="21" t="s">
        <v>767</v>
      </c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ht="47.25">
      <c r="A243" s="67">
        <v>10</v>
      </c>
      <c r="B243" s="67" t="s">
        <v>768</v>
      </c>
      <c r="C243" s="67" t="s">
        <v>768</v>
      </c>
      <c r="D243" s="67" t="s">
        <v>769</v>
      </c>
      <c r="E243" s="147">
        <v>1</v>
      </c>
      <c r="F243" s="67"/>
      <c r="G243" s="21" t="s">
        <v>770</v>
      </c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ht="47.25">
      <c r="A244" s="67">
        <v>11</v>
      </c>
      <c r="B244" s="67" t="s">
        <v>771</v>
      </c>
      <c r="C244" s="67" t="s">
        <v>771</v>
      </c>
      <c r="D244" s="67" t="s">
        <v>772</v>
      </c>
      <c r="E244" s="147">
        <v>1</v>
      </c>
      <c r="F244" s="67"/>
      <c r="G244" s="21" t="s">
        <v>773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</sheetData>
  <mergeCells count="319">
    <mergeCell ref="Q232:Q233"/>
    <mergeCell ref="R232:R233"/>
    <mergeCell ref="M232:M233"/>
    <mergeCell ref="N232:N233"/>
    <mergeCell ref="O232:O233"/>
    <mergeCell ref="P232:P233"/>
    <mergeCell ref="I232:I233"/>
    <mergeCell ref="J232:J233"/>
    <mergeCell ref="K232:K233"/>
    <mergeCell ref="L232:L233"/>
    <mergeCell ref="P220:P231"/>
    <mergeCell ref="Q220:Q231"/>
    <mergeCell ref="R220:R231"/>
    <mergeCell ref="A232:A233"/>
    <mergeCell ref="B232:B233"/>
    <mergeCell ref="C232:C233"/>
    <mergeCell ref="E232:E233"/>
    <mergeCell ref="F232:F233"/>
    <mergeCell ref="G232:G233"/>
    <mergeCell ref="H232:H233"/>
    <mergeCell ref="L220:L231"/>
    <mergeCell ref="M220:M231"/>
    <mergeCell ref="N220:N231"/>
    <mergeCell ref="O220:O231"/>
    <mergeCell ref="Q211:Q212"/>
    <mergeCell ref="R211:R212"/>
    <mergeCell ref="A220:A231"/>
    <mergeCell ref="B220:B231"/>
    <mergeCell ref="F220:F231"/>
    <mergeCell ref="G220:G231"/>
    <mergeCell ref="H220:H231"/>
    <mergeCell ref="I220:I231"/>
    <mergeCell ref="J220:J231"/>
    <mergeCell ref="K220:K231"/>
    <mergeCell ref="M211:M212"/>
    <mergeCell ref="N211:N212"/>
    <mergeCell ref="O211:O212"/>
    <mergeCell ref="P211:P212"/>
    <mergeCell ref="I211:I212"/>
    <mergeCell ref="J211:J212"/>
    <mergeCell ref="K211:K212"/>
    <mergeCell ref="L211:L212"/>
    <mergeCell ref="Q205:Q206"/>
    <mergeCell ref="R205:R206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M205:M206"/>
    <mergeCell ref="N205:N206"/>
    <mergeCell ref="O205:O206"/>
    <mergeCell ref="P205:P206"/>
    <mergeCell ref="I205:I206"/>
    <mergeCell ref="J205:J206"/>
    <mergeCell ref="K205:K206"/>
    <mergeCell ref="L205:L206"/>
    <mergeCell ref="E205:E206"/>
    <mergeCell ref="F205:F206"/>
    <mergeCell ref="G205:G206"/>
    <mergeCell ref="H205:H206"/>
    <mergeCell ref="A205:A206"/>
    <mergeCell ref="B205:B206"/>
    <mergeCell ref="C205:C206"/>
    <mergeCell ref="D205:D206"/>
    <mergeCell ref="O196:O197"/>
    <mergeCell ref="P196:P197"/>
    <mergeCell ref="Q196:Q197"/>
    <mergeCell ref="R196:R197"/>
    <mergeCell ref="K196:K197"/>
    <mergeCell ref="L196:L197"/>
    <mergeCell ref="M196:M197"/>
    <mergeCell ref="N196:N197"/>
    <mergeCell ref="R189:R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J196:J197"/>
    <mergeCell ref="N189:N195"/>
    <mergeCell ref="O189:O195"/>
    <mergeCell ref="P189:P195"/>
    <mergeCell ref="Q189:Q195"/>
    <mergeCell ref="J189:J195"/>
    <mergeCell ref="K189:K195"/>
    <mergeCell ref="L189:L195"/>
    <mergeCell ref="M189:M195"/>
    <mergeCell ref="R185:R188"/>
    <mergeCell ref="A189:A195"/>
    <mergeCell ref="B189:B195"/>
    <mergeCell ref="C189:C195"/>
    <mergeCell ref="D189:D195"/>
    <mergeCell ref="E189:E195"/>
    <mergeCell ref="F189:F195"/>
    <mergeCell ref="G189:G195"/>
    <mergeCell ref="H189:H195"/>
    <mergeCell ref="I189:I195"/>
    <mergeCell ref="N185:N188"/>
    <mergeCell ref="O185:O188"/>
    <mergeCell ref="P185:P188"/>
    <mergeCell ref="Q185:Q188"/>
    <mergeCell ref="J185:J188"/>
    <mergeCell ref="K185:K188"/>
    <mergeCell ref="L185:L188"/>
    <mergeCell ref="M185:M188"/>
    <mergeCell ref="F185:F188"/>
    <mergeCell ref="G185:G188"/>
    <mergeCell ref="H185:H188"/>
    <mergeCell ref="I185:I188"/>
    <mergeCell ref="A185:A188"/>
    <mergeCell ref="B185:B188"/>
    <mergeCell ref="C185:C188"/>
    <mergeCell ref="E185:E188"/>
    <mergeCell ref="O156:O184"/>
    <mergeCell ref="P156:P184"/>
    <mergeCell ref="Q156:Q184"/>
    <mergeCell ref="R156:R184"/>
    <mergeCell ref="K156:K184"/>
    <mergeCell ref="L156:L184"/>
    <mergeCell ref="M156:M184"/>
    <mergeCell ref="N156:N184"/>
    <mergeCell ref="P140:P155"/>
    <mergeCell ref="Q140:Q155"/>
    <mergeCell ref="R140:R155"/>
    <mergeCell ref="A156:A184"/>
    <mergeCell ref="B156:B184"/>
    <mergeCell ref="F156:F184"/>
    <mergeCell ref="G156:G184"/>
    <mergeCell ref="H156:H184"/>
    <mergeCell ref="I156:I184"/>
    <mergeCell ref="J156:J184"/>
    <mergeCell ref="L140:L155"/>
    <mergeCell ref="M140:M155"/>
    <mergeCell ref="N140:N155"/>
    <mergeCell ref="O140:O155"/>
    <mergeCell ref="H140:H155"/>
    <mergeCell ref="I140:I155"/>
    <mergeCell ref="J140:J155"/>
    <mergeCell ref="K140:K155"/>
    <mergeCell ref="A140:A155"/>
    <mergeCell ref="B140:B155"/>
    <mergeCell ref="F140:F155"/>
    <mergeCell ref="G140:G155"/>
    <mergeCell ref="O126:O139"/>
    <mergeCell ref="P126:P139"/>
    <mergeCell ref="Q126:Q139"/>
    <mergeCell ref="R126:R139"/>
    <mergeCell ref="K126:K139"/>
    <mergeCell ref="L126:L139"/>
    <mergeCell ref="M126:M139"/>
    <mergeCell ref="N126:N139"/>
    <mergeCell ref="G126:G139"/>
    <mergeCell ref="H126:H139"/>
    <mergeCell ref="I126:I139"/>
    <mergeCell ref="J126:J139"/>
    <mergeCell ref="A126:A139"/>
    <mergeCell ref="B126:B139"/>
    <mergeCell ref="E126:E139"/>
    <mergeCell ref="F126:F139"/>
    <mergeCell ref="O114:O125"/>
    <mergeCell ref="P114:P125"/>
    <mergeCell ref="Q114:Q125"/>
    <mergeCell ref="R114:R125"/>
    <mergeCell ref="K114:K125"/>
    <mergeCell ref="L114:L125"/>
    <mergeCell ref="M114:M125"/>
    <mergeCell ref="N114:N125"/>
    <mergeCell ref="Q99:Q113"/>
    <mergeCell ref="R99:R113"/>
    <mergeCell ref="A114:A125"/>
    <mergeCell ref="B114:B125"/>
    <mergeCell ref="E114:E125"/>
    <mergeCell ref="F114:F125"/>
    <mergeCell ref="G114:G125"/>
    <mergeCell ref="H114:H125"/>
    <mergeCell ref="I114:I125"/>
    <mergeCell ref="J114:J125"/>
    <mergeCell ref="M99:M113"/>
    <mergeCell ref="N99:N113"/>
    <mergeCell ref="O99:O113"/>
    <mergeCell ref="P99:P113"/>
    <mergeCell ref="R96:R98"/>
    <mergeCell ref="A99:A113"/>
    <mergeCell ref="B99:B113"/>
    <mergeCell ref="F99:F113"/>
    <mergeCell ref="G99:G113"/>
    <mergeCell ref="H99:H113"/>
    <mergeCell ref="I99:I113"/>
    <mergeCell ref="J99:J113"/>
    <mergeCell ref="K99:K113"/>
    <mergeCell ref="L99:L113"/>
    <mergeCell ref="N96:N98"/>
    <mergeCell ref="O96:O98"/>
    <mergeCell ref="P96:P98"/>
    <mergeCell ref="Q96:Q98"/>
    <mergeCell ref="J96:J98"/>
    <mergeCell ref="K96:K98"/>
    <mergeCell ref="L96:L98"/>
    <mergeCell ref="M96:M98"/>
    <mergeCell ref="P89:P95"/>
    <mergeCell ref="Q89:Q95"/>
    <mergeCell ref="R89:R95"/>
    <mergeCell ref="A96:A98"/>
    <mergeCell ref="B96:B98"/>
    <mergeCell ref="E96:E98"/>
    <mergeCell ref="F96:F98"/>
    <mergeCell ref="G96:G98"/>
    <mergeCell ref="H96:H98"/>
    <mergeCell ref="I96:I98"/>
    <mergeCell ref="L89:L95"/>
    <mergeCell ref="M89:M95"/>
    <mergeCell ref="N89:N95"/>
    <mergeCell ref="O89:O95"/>
    <mergeCell ref="R83:R88"/>
    <mergeCell ref="A89:A95"/>
    <mergeCell ref="B89:B95"/>
    <mergeCell ref="E89:E95"/>
    <mergeCell ref="F89:F95"/>
    <mergeCell ref="G89:G95"/>
    <mergeCell ref="H89:H95"/>
    <mergeCell ref="I89:I95"/>
    <mergeCell ref="J89:J95"/>
    <mergeCell ref="K89:K95"/>
    <mergeCell ref="N83:N88"/>
    <mergeCell ref="O83:O88"/>
    <mergeCell ref="P83:P88"/>
    <mergeCell ref="Q83:Q88"/>
    <mergeCell ref="J83:J88"/>
    <mergeCell ref="K83:K88"/>
    <mergeCell ref="L83:L88"/>
    <mergeCell ref="M83:M88"/>
    <mergeCell ref="P54:P82"/>
    <mergeCell ref="Q54:Q82"/>
    <mergeCell ref="R54:R82"/>
    <mergeCell ref="A83:A88"/>
    <mergeCell ref="B83:B88"/>
    <mergeCell ref="E83:E88"/>
    <mergeCell ref="F83:F88"/>
    <mergeCell ref="G83:G88"/>
    <mergeCell ref="H83:H88"/>
    <mergeCell ref="I83:I88"/>
    <mergeCell ref="L54:L82"/>
    <mergeCell ref="M54:M82"/>
    <mergeCell ref="N54:N82"/>
    <mergeCell ref="O54:O82"/>
    <mergeCell ref="H54:H82"/>
    <mergeCell ref="I54:I82"/>
    <mergeCell ref="J54:J82"/>
    <mergeCell ref="K54:K82"/>
    <mergeCell ref="A54:A82"/>
    <mergeCell ref="B54:B82"/>
    <mergeCell ref="F54:F82"/>
    <mergeCell ref="G54:G82"/>
    <mergeCell ref="A50:A53"/>
    <mergeCell ref="B50:B53"/>
    <mergeCell ref="C50:C51"/>
    <mergeCell ref="C52:C53"/>
    <mergeCell ref="A44:A45"/>
    <mergeCell ref="B44:B45"/>
    <mergeCell ref="C44:C45"/>
    <mergeCell ref="A46:A49"/>
    <mergeCell ref="B46:B49"/>
    <mergeCell ref="C46:C47"/>
    <mergeCell ref="C48:C49"/>
    <mergeCell ref="A38:A43"/>
    <mergeCell ref="B38:B43"/>
    <mergeCell ref="C38:C39"/>
    <mergeCell ref="C40:C41"/>
    <mergeCell ref="C42:C43"/>
    <mergeCell ref="A34:A35"/>
    <mergeCell ref="B34:B35"/>
    <mergeCell ref="C34:C35"/>
    <mergeCell ref="A36:A37"/>
    <mergeCell ref="B36:B37"/>
    <mergeCell ref="C36:C37"/>
    <mergeCell ref="A30:A33"/>
    <mergeCell ref="B30:B33"/>
    <mergeCell ref="C30:C31"/>
    <mergeCell ref="C32:C33"/>
    <mergeCell ref="A24:A29"/>
    <mergeCell ref="B24:B29"/>
    <mergeCell ref="C24:C25"/>
    <mergeCell ref="C26:C27"/>
    <mergeCell ref="C28:C29"/>
    <mergeCell ref="M10:N10"/>
    <mergeCell ref="O10:P10"/>
    <mergeCell ref="Q10:R10"/>
    <mergeCell ref="S10:T10"/>
    <mergeCell ref="E10:F10"/>
    <mergeCell ref="G10:H10"/>
    <mergeCell ref="I10:J10"/>
    <mergeCell ref="K10:L10"/>
    <mergeCell ref="A10:A11"/>
    <mergeCell ref="B10:B11"/>
    <mergeCell ref="C10:C11"/>
    <mergeCell ref="D10:D11"/>
    <mergeCell ref="M9:N9"/>
    <mergeCell ref="O9:P9"/>
    <mergeCell ref="Q9:R9"/>
    <mergeCell ref="S9:T9"/>
    <mergeCell ref="E9:F9"/>
    <mergeCell ref="G9:H9"/>
    <mergeCell ref="I9:J9"/>
    <mergeCell ref="K9:L9"/>
    <mergeCell ref="A1:T1"/>
    <mergeCell ref="A2:T2"/>
    <mergeCell ref="A3:T3"/>
    <mergeCell ref="A4:T4"/>
    <mergeCell ref="A5:T5"/>
    <mergeCell ref="A6:T6"/>
    <mergeCell ref="A7:T7"/>
    <mergeCell ref="A8:T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13"/>
  <sheetViews>
    <sheetView zoomScale="85" zoomScaleNormal="85" zoomScaleSheetLayoutView="100" workbookViewId="0" topLeftCell="A1">
      <selection activeCell="F31" sqref="F31"/>
    </sheetView>
  </sheetViews>
  <sheetFormatPr defaultColWidth="9.00390625" defaultRowHeight="12.75"/>
  <cols>
    <col min="1" max="1" width="5.375" style="9" customWidth="1"/>
    <col min="2" max="2" width="12.875" style="9" customWidth="1"/>
    <col min="3" max="3" width="13.375" style="9" customWidth="1"/>
    <col min="4" max="4" width="27.25390625" style="10" customWidth="1"/>
    <col min="5" max="5" width="16.25390625" style="11" customWidth="1"/>
    <col min="6" max="6" width="18.125" style="8" customWidth="1"/>
    <col min="7" max="7" width="16.125" style="6" customWidth="1"/>
    <col min="8" max="8" width="0" style="6" hidden="1" customWidth="1"/>
    <col min="9" max="10" width="9.125" style="6" customWidth="1"/>
    <col min="11" max="14" width="10.25390625" style="6" customWidth="1"/>
    <col min="15" max="16384" width="9.125" style="6" customWidth="1"/>
  </cols>
  <sheetData>
    <row r="1" spans="1:20" ht="15" customHeight="1">
      <c r="A1" s="89" t="s">
        <v>850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" customHeight="1">
      <c r="A2" s="89" t="s">
        <v>862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5" customHeight="1">
      <c r="A3" s="89" t="s">
        <v>852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5" customHeight="1">
      <c r="A4" s="89" t="s">
        <v>853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5" customHeight="1">
      <c r="A5" s="90" t="s">
        <v>854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15" customHeight="1">
      <c r="A6" s="90" t="s">
        <v>859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ht="15" customHeight="1">
      <c r="A7" s="90" t="s">
        <v>860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0" ht="15" customHeight="1">
      <c r="A8" s="97" t="s">
        <v>863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s="10" customFormat="1" ht="78.75">
      <c r="A9" s="21" t="s">
        <v>834</v>
      </c>
      <c r="B9" s="21" t="s">
        <v>842</v>
      </c>
      <c r="C9" s="21" t="s">
        <v>843</v>
      </c>
      <c r="D9" s="21" t="s">
        <v>844</v>
      </c>
      <c r="E9" s="94" t="s">
        <v>845</v>
      </c>
      <c r="F9" s="94"/>
      <c r="G9" s="94" t="s">
        <v>835</v>
      </c>
      <c r="H9" s="94"/>
      <c r="I9" s="94" t="s">
        <v>846</v>
      </c>
      <c r="J9" s="94"/>
      <c r="K9" s="94" t="s">
        <v>836</v>
      </c>
      <c r="L9" s="94"/>
      <c r="M9" s="94" t="s">
        <v>837</v>
      </c>
      <c r="N9" s="94"/>
      <c r="O9" s="94" t="s">
        <v>838</v>
      </c>
      <c r="P9" s="94"/>
      <c r="Q9" s="94" t="s">
        <v>847</v>
      </c>
      <c r="R9" s="94"/>
      <c r="S9" s="94" t="s">
        <v>839</v>
      </c>
      <c r="T9" s="94"/>
    </row>
    <row r="10" spans="1:20" s="10" customFormat="1" ht="15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/>
      <c r="G10" s="94">
        <v>6</v>
      </c>
      <c r="H10" s="94"/>
      <c r="I10" s="94">
        <v>7</v>
      </c>
      <c r="J10" s="94"/>
      <c r="K10" s="94">
        <v>8</v>
      </c>
      <c r="L10" s="94"/>
      <c r="M10" s="94">
        <v>9</v>
      </c>
      <c r="N10" s="94"/>
      <c r="O10" s="94">
        <v>10</v>
      </c>
      <c r="P10" s="94"/>
      <c r="Q10" s="94">
        <v>11</v>
      </c>
      <c r="R10" s="94"/>
      <c r="S10" s="94">
        <v>12</v>
      </c>
      <c r="T10" s="94"/>
    </row>
    <row r="11" spans="1:20" s="10" customFormat="1" ht="63">
      <c r="A11" s="85"/>
      <c r="B11" s="85"/>
      <c r="C11" s="85"/>
      <c r="D11" s="85"/>
      <c r="E11" s="62" t="s">
        <v>840</v>
      </c>
      <c r="F11" s="62" t="s">
        <v>841</v>
      </c>
      <c r="G11" s="62" t="s">
        <v>840</v>
      </c>
      <c r="H11" s="62" t="s">
        <v>841</v>
      </c>
      <c r="I11" s="62" t="s">
        <v>840</v>
      </c>
      <c r="J11" s="62" t="s">
        <v>841</v>
      </c>
      <c r="K11" s="62" t="s">
        <v>840</v>
      </c>
      <c r="L11" s="62" t="s">
        <v>841</v>
      </c>
      <c r="M11" s="62" t="s">
        <v>840</v>
      </c>
      <c r="N11" s="62" t="s">
        <v>841</v>
      </c>
      <c r="O11" s="62" t="s">
        <v>840</v>
      </c>
      <c r="P11" s="62" t="s">
        <v>841</v>
      </c>
      <c r="Q11" s="62" t="s">
        <v>840</v>
      </c>
      <c r="R11" s="62" t="s">
        <v>841</v>
      </c>
      <c r="S11" s="62" t="s">
        <v>840</v>
      </c>
      <c r="T11" s="62" t="s">
        <v>841</v>
      </c>
    </row>
    <row r="12" spans="1:20" ht="94.5" customHeight="1">
      <c r="A12" s="21">
        <v>1</v>
      </c>
      <c r="B12" s="28">
        <v>0</v>
      </c>
      <c r="C12" s="27">
        <v>0</v>
      </c>
      <c r="D12" s="95" t="s">
        <v>822</v>
      </c>
      <c r="E12" s="27">
        <v>0</v>
      </c>
      <c r="F12" s="27">
        <v>0</v>
      </c>
      <c r="G12" s="27">
        <v>0</v>
      </c>
      <c r="H12" s="27"/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</row>
    <row r="13" spans="1:20" ht="94.5" customHeight="1">
      <c r="A13" s="21">
        <v>2</v>
      </c>
      <c r="B13" s="28">
        <v>0</v>
      </c>
      <c r="C13" s="27">
        <v>0</v>
      </c>
      <c r="D13" s="96"/>
      <c r="E13" s="27">
        <v>0</v>
      </c>
      <c r="F13" s="27">
        <v>0</v>
      </c>
      <c r="G13" s="27">
        <v>0</v>
      </c>
      <c r="H13" s="27"/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</sheetData>
  <mergeCells count="29">
    <mergeCell ref="S10:T10"/>
    <mergeCell ref="K10:L10"/>
    <mergeCell ref="M10:N10"/>
    <mergeCell ref="O10:P10"/>
    <mergeCell ref="Q10:R10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G9:H9"/>
    <mergeCell ref="I9:J9"/>
    <mergeCell ref="K9:L9"/>
    <mergeCell ref="M9:N9"/>
    <mergeCell ref="D12:D13"/>
    <mergeCell ref="A1:T1"/>
    <mergeCell ref="A2:T2"/>
    <mergeCell ref="A3:T3"/>
    <mergeCell ref="A4:T4"/>
    <mergeCell ref="A5:T5"/>
    <mergeCell ref="A6:T6"/>
    <mergeCell ref="A7:T7"/>
    <mergeCell ref="A8:T8"/>
    <mergeCell ref="E9:F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T13"/>
  <sheetViews>
    <sheetView zoomScale="85" zoomScaleNormal="85" zoomScaleSheetLayoutView="100" workbookViewId="0" topLeftCell="A1">
      <selection activeCell="T13" sqref="T13"/>
    </sheetView>
  </sheetViews>
  <sheetFormatPr defaultColWidth="9.00390625" defaultRowHeight="12.75"/>
  <cols>
    <col min="1" max="1" width="5.375" style="12" customWidth="1"/>
    <col min="2" max="2" width="16.875" style="12" customWidth="1"/>
    <col min="3" max="3" width="17.375" style="12" customWidth="1"/>
    <col min="4" max="4" width="24.125" style="13" customWidth="1"/>
    <col min="5" max="5" width="20.375" style="14" customWidth="1"/>
    <col min="6" max="6" width="24.875" style="15" customWidth="1"/>
    <col min="7" max="7" width="10.75390625" style="7" customWidth="1"/>
    <col min="8" max="8" width="0" style="7" hidden="1" customWidth="1"/>
    <col min="9" max="10" width="9.125" style="7" customWidth="1"/>
    <col min="11" max="14" width="10.25390625" style="7" customWidth="1"/>
    <col min="15" max="16384" width="9.125" style="7" customWidth="1"/>
  </cols>
  <sheetData>
    <row r="1" spans="1:20" s="6" customFormat="1" ht="15" customHeight="1">
      <c r="A1" s="89" t="s">
        <v>850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s="6" customFormat="1" ht="15" customHeight="1">
      <c r="A2" s="89" t="s">
        <v>864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s="6" customFormat="1" ht="15" customHeight="1">
      <c r="A3" s="89" t="s">
        <v>852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6" customFormat="1" ht="15" customHeight="1">
      <c r="A4" s="89" t="s">
        <v>853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6" customFormat="1" ht="15" customHeight="1">
      <c r="A5" s="90" t="s">
        <v>854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s="6" customFormat="1" ht="15" customHeight="1">
      <c r="A6" s="90" t="s">
        <v>859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s="6" customFormat="1" ht="15" customHeight="1">
      <c r="A7" s="90" t="s">
        <v>860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0" s="6" customFormat="1" ht="15" customHeight="1">
      <c r="A8" s="97" t="s">
        <v>865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47.25">
      <c r="A9" s="21" t="s">
        <v>834</v>
      </c>
      <c r="B9" s="21" t="s">
        <v>842</v>
      </c>
      <c r="C9" s="21" t="s">
        <v>843</v>
      </c>
      <c r="D9" s="21" t="s">
        <v>844</v>
      </c>
      <c r="E9" s="94" t="s">
        <v>845</v>
      </c>
      <c r="F9" s="94"/>
      <c r="G9" s="94" t="s">
        <v>835</v>
      </c>
      <c r="H9" s="94"/>
      <c r="I9" s="94" t="s">
        <v>846</v>
      </c>
      <c r="J9" s="94"/>
      <c r="K9" s="94" t="s">
        <v>836</v>
      </c>
      <c r="L9" s="94"/>
      <c r="M9" s="94" t="s">
        <v>837</v>
      </c>
      <c r="N9" s="94"/>
      <c r="O9" s="94" t="s">
        <v>838</v>
      </c>
      <c r="P9" s="94"/>
      <c r="Q9" s="94" t="s">
        <v>847</v>
      </c>
      <c r="R9" s="94"/>
      <c r="S9" s="94" t="s">
        <v>839</v>
      </c>
      <c r="T9" s="94"/>
    </row>
    <row r="10" spans="1:20" ht="15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/>
      <c r="G10" s="94">
        <v>6</v>
      </c>
      <c r="H10" s="94"/>
      <c r="I10" s="94">
        <v>7</v>
      </c>
      <c r="J10" s="94"/>
      <c r="K10" s="94">
        <v>8</v>
      </c>
      <c r="L10" s="94"/>
      <c r="M10" s="94">
        <v>9</v>
      </c>
      <c r="N10" s="94"/>
      <c r="O10" s="94">
        <v>10</v>
      </c>
      <c r="P10" s="94"/>
      <c r="Q10" s="94">
        <v>11</v>
      </c>
      <c r="R10" s="94"/>
      <c r="S10" s="94">
        <v>12</v>
      </c>
      <c r="T10" s="94"/>
    </row>
    <row r="11" spans="1:20" ht="63">
      <c r="A11" s="94"/>
      <c r="B11" s="94"/>
      <c r="C11" s="94"/>
      <c r="D11" s="94"/>
      <c r="E11" s="21" t="s">
        <v>840</v>
      </c>
      <c r="F11" s="21" t="s">
        <v>841</v>
      </c>
      <c r="G11" s="21" t="s">
        <v>840</v>
      </c>
      <c r="H11" s="21" t="s">
        <v>841</v>
      </c>
      <c r="I11" s="21" t="s">
        <v>840</v>
      </c>
      <c r="J11" s="21" t="s">
        <v>841</v>
      </c>
      <c r="K11" s="21" t="s">
        <v>840</v>
      </c>
      <c r="L11" s="21" t="s">
        <v>841</v>
      </c>
      <c r="M11" s="21" t="s">
        <v>840</v>
      </c>
      <c r="N11" s="21" t="s">
        <v>841</v>
      </c>
      <c r="O11" s="21" t="s">
        <v>840</v>
      </c>
      <c r="P11" s="21" t="s">
        <v>841</v>
      </c>
      <c r="Q11" s="21" t="s">
        <v>840</v>
      </c>
      <c r="R11" s="21" t="s">
        <v>841</v>
      </c>
      <c r="S11" s="21" t="s">
        <v>840</v>
      </c>
      <c r="T11" s="21" t="s">
        <v>841</v>
      </c>
    </row>
    <row r="12" spans="1:20" ht="55.5" customHeight="1">
      <c r="A12" s="27">
        <v>1</v>
      </c>
      <c r="B12" s="27">
        <f>-B13</f>
        <v>0</v>
      </c>
      <c r="C12" s="28">
        <v>0</v>
      </c>
      <c r="D12" s="95" t="s">
        <v>822</v>
      </c>
      <c r="E12" s="27">
        <v>0</v>
      </c>
      <c r="F12" s="27">
        <v>0</v>
      </c>
      <c r="G12" s="27">
        <v>0</v>
      </c>
      <c r="H12" s="27"/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</row>
    <row r="13" spans="1:20" ht="56.25" customHeight="1">
      <c r="A13" s="27">
        <v>2</v>
      </c>
      <c r="B13" s="27">
        <v>0</v>
      </c>
      <c r="C13" s="28">
        <v>0</v>
      </c>
      <c r="D13" s="96"/>
      <c r="E13" s="27">
        <f>-F20</f>
        <v>0</v>
      </c>
      <c r="F13" s="27">
        <v>0</v>
      </c>
      <c r="G13" s="27">
        <v>0</v>
      </c>
      <c r="H13" s="27"/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</sheetData>
  <mergeCells count="29">
    <mergeCell ref="S10:T10"/>
    <mergeCell ref="K10:L10"/>
    <mergeCell ref="M10:N10"/>
    <mergeCell ref="O10:P10"/>
    <mergeCell ref="Q10:R10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A1:T1"/>
    <mergeCell ref="A2:T2"/>
    <mergeCell ref="A3:T3"/>
    <mergeCell ref="A4:T4"/>
    <mergeCell ref="D12:D13"/>
    <mergeCell ref="A5:T5"/>
    <mergeCell ref="A6:T6"/>
    <mergeCell ref="A7:T7"/>
    <mergeCell ref="A8:T8"/>
    <mergeCell ref="E9:F9"/>
    <mergeCell ref="G9:H9"/>
    <mergeCell ref="I9:J9"/>
    <mergeCell ref="K9:L9"/>
    <mergeCell ref="M9:N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320"/>
  <sheetViews>
    <sheetView zoomScale="85" zoomScaleNormal="85" zoomScaleSheetLayoutView="100" workbookViewId="0" topLeftCell="A1">
      <selection activeCell="B20" sqref="B20"/>
    </sheetView>
  </sheetViews>
  <sheetFormatPr defaultColWidth="9.00390625" defaultRowHeight="12.75"/>
  <cols>
    <col min="1" max="1" width="5.375" style="9" customWidth="1"/>
    <col min="2" max="2" width="29.625" style="9" customWidth="1"/>
    <col min="3" max="3" width="31.875" style="9" customWidth="1"/>
    <col min="4" max="4" width="20.00390625" style="10" customWidth="1"/>
    <col min="5" max="5" width="27.125" style="11" customWidth="1"/>
    <col min="6" max="6" width="23.25390625" style="8" customWidth="1"/>
    <col min="7" max="7" width="23.125" style="6" bestFit="1" customWidth="1"/>
    <col min="8" max="8" width="17.875" style="6" bestFit="1" customWidth="1"/>
    <col min="9" max="9" width="25.75390625" style="6" bestFit="1" customWidth="1"/>
    <col min="10" max="10" width="19.375" style="6" bestFit="1" customWidth="1"/>
    <col min="11" max="11" width="20.75390625" style="6" bestFit="1" customWidth="1"/>
    <col min="12" max="12" width="17.00390625" style="6" bestFit="1" customWidth="1"/>
    <col min="13" max="14" width="10.25390625" style="6" customWidth="1"/>
    <col min="15" max="16384" width="9.125" style="6" customWidth="1"/>
  </cols>
  <sheetData>
    <row r="1" spans="1:12" ht="15" customHeight="1">
      <c r="A1" s="89" t="s">
        <v>850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 customHeight="1">
      <c r="A2" s="89" t="s">
        <v>866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 customHeight="1">
      <c r="A3" s="89" t="s">
        <v>852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" customHeight="1">
      <c r="A4" s="89" t="s">
        <v>853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" customHeight="1">
      <c r="A5" s="90" t="s">
        <v>854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" customHeight="1">
      <c r="A6" s="90" t="s">
        <v>867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5" customHeight="1">
      <c r="A7" s="90" t="s">
        <v>868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6" ht="15" customHeight="1">
      <c r="A8" s="97"/>
      <c r="B8" s="97"/>
      <c r="C8" s="97"/>
      <c r="D8" s="97"/>
      <c r="E8" s="97"/>
      <c r="F8" s="97"/>
    </row>
    <row r="9" spans="1:12" ht="110.25">
      <c r="A9" s="1" t="s">
        <v>879</v>
      </c>
      <c r="B9" s="1" t="s">
        <v>869</v>
      </c>
      <c r="C9" s="1" t="s">
        <v>848</v>
      </c>
      <c r="D9" s="3" t="s">
        <v>870</v>
      </c>
      <c r="E9" s="4" t="s">
        <v>878</v>
      </c>
      <c r="F9" s="1" t="s">
        <v>871</v>
      </c>
      <c r="G9" s="1" t="s">
        <v>872</v>
      </c>
      <c r="H9" s="1" t="s">
        <v>873</v>
      </c>
      <c r="I9" s="1" t="s">
        <v>876</v>
      </c>
      <c r="J9" s="1" t="s">
        <v>874</v>
      </c>
      <c r="K9" s="1" t="s">
        <v>875</v>
      </c>
      <c r="L9" s="1" t="s">
        <v>877</v>
      </c>
    </row>
    <row r="10" spans="1:12" ht="15.75">
      <c r="A10" s="1">
        <v>1</v>
      </c>
      <c r="B10" s="1">
        <v>2</v>
      </c>
      <c r="C10" s="1">
        <v>3</v>
      </c>
      <c r="D10" s="3">
        <v>4</v>
      </c>
      <c r="E10" s="5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49.5" customHeight="1">
      <c r="A11" s="2">
        <v>1</v>
      </c>
      <c r="B11" s="23" t="s">
        <v>882</v>
      </c>
      <c r="C11" s="23" t="s">
        <v>882</v>
      </c>
      <c r="D11" s="77" t="s">
        <v>1369</v>
      </c>
      <c r="E11" s="16">
        <v>1</v>
      </c>
      <c r="F11" s="19">
        <v>1.4759</v>
      </c>
      <c r="G11" s="17">
        <f aca="true" t="shared" si="0" ref="G11:G27">-G28</f>
        <v>0</v>
      </c>
      <c r="H11" s="17">
        <v>0</v>
      </c>
      <c r="I11" s="17">
        <v>0</v>
      </c>
      <c r="J11" s="17">
        <v>0</v>
      </c>
      <c r="K11" s="17">
        <v>1</v>
      </c>
      <c r="L11" s="19">
        <v>1.4759</v>
      </c>
    </row>
    <row r="12" spans="1:12" ht="49.5" customHeight="1">
      <c r="A12" s="2">
        <v>2</v>
      </c>
      <c r="B12" s="23" t="s">
        <v>899</v>
      </c>
      <c r="C12" s="23" t="s">
        <v>899</v>
      </c>
      <c r="D12" s="77" t="s">
        <v>1370</v>
      </c>
      <c r="E12" s="16">
        <v>1</v>
      </c>
      <c r="F12" s="19">
        <v>1.3979</v>
      </c>
      <c r="G12" s="17" t="e">
        <f t="shared" si="0"/>
        <v>#VALUE!</v>
      </c>
      <c r="H12" s="17">
        <v>0</v>
      </c>
      <c r="I12" s="17">
        <v>0</v>
      </c>
      <c r="J12" s="17">
        <v>0</v>
      </c>
      <c r="K12" s="17">
        <v>1</v>
      </c>
      <c r="L12" s="19">
        <v>1.3979</v>
      </c>
    </row>
    <row r="13" spans="1:12" ht="49.5" customHeight="1">
      <c r="A13" s="2">
        <v>3</v>
      </c>
      <c r="B13" s="23" t="s">
        <v>882</v>
      </c>
      <c r="C13" s="23" t="s">
        <v>882</v>
      </c>
      <c r="D13" s="77" t="s">
        <v>1371</v>
      </c>
      <c r="E13" s="16">
        <v>1</v>
      </c>
      <c r="F13" s="19">
        <v>1.8873</v>
      </c>
      <c r="G13" s="17">
        <f t="shared" si="0"/>
        <v>0</v>
      </c>
      <c r="H13" s="17">
        <v>0</v>
      </c>
      <c r="I13" s="17">
        <v>0</v>
      </c>
      <c r="J13" s="17">
        <v>0</v>
      </c>
      <c r="K13" s="17">
        <v>1</v>
      </c>
      <c r="L13" s="19">
        <v>1.8873</v>
      </c>
    </row>
    <row r="14" spans="1:12" ht="49.5" customHeight="1">
      <c r="A14" s="2">
        <v>4</v>
      </c>
      <c r="B14" s="23" t="s">
        <v>882</v>
      </c>
      <c r="C14" s="23" t="s">
        <v>882</v>
      </c>
      <c r="D14" s="77" t="s">
        <v>1372</v>
      </c>
      <c r="E14" s="16">
        <v>1</v>
      </c>
      <c r="F14" s="19">
        <v>0.9699</v>
      </c>
      <c r="G14" s="17">
        <f t="shared" si="0"/>
        <v>0</v>
      </c>
      <c r="H14" s="17">
        <v>0</v>
      </c>
      <c r="I14" s="17">
        <v>0</v>
      </c>
      <c r="J14" s="17">
        <v>0</v>
      </c>
      <c r="K14" s="17">
        <v>1</v>
      </c>
      <c r="L14" s="19">
        <v>0.9699</v>
      </c>
    </row>
    <row r="15" spans="1:12" ht="49.5" customHeight="1">
      <c r="A15" s="2">
        <v>5</v>
      </c>
      <c r="B15" s="23" t="s">
        <v>882</v>
      </c>
      <c r="C15" s="23" t="s">
        <v>882</v>
      </c>
      <c r="D15" s="77" t="s">
        <v>1355</v>
      </c>
      <c r="E15" s="16">
        <v>1</v>
      </c>
      <c r="F15" s="19">
        <v>0.2552</v>
      </c>
      <c r="G15" s="17">
        <f t="shared" si="0"/>
        <v>0</v>
      </c>
      <c r="H15" s="17">
        <v>0</v>
      </c>
      <c r="I15" s="17">
        <v>0</v>
      </c>
      <c r="J15" s="17">
        <v>0</v>
      </c>
      <c r="K15" s="17">
        <v>1</v>
      </c>
      <c r="L15" s="19">
        <v>0.2552</v>
      </c>
    </row>
    <row r="16" spans="1:12" ht="49.5" customHeight="1">
      <c r="A16" s="2">
        <v>6</v>
      </c>
      <c r="B16" s="23" t="s">
        <v>882</v>
      </c>
      <c r="C16" s="23" t="s">
        <v>882</v>
      </c>
      <c r="D16" s="77" t="s">
        <v>1356</v>
      </c>
      <c r="E16" s="16">
        <v>1</v>
      </c>
      <c r="F16" s="19">
        <v>0.3499</v>
      </c>
      <c r="G16" s="17">
        <f t="shared" si="0"/>
        <v>0</v>
      </c>
      <c r="H16" s="17">
        <v>0</v>
      </c>
      <c r="I16" s="17">
        <v>0</v>
      </c>
      <c r="J16" s="17">
        <v>0</v>
      </c>
      <c r="K16" s="17">
        <v>1</v>
      </c>
      <c r="L16" s="19">
        <v>0.3499</v>
      </c>
    </row>
    <row r="17" spans="1:12" ht="49.5" customHeight="1">
      <c r="A17" s="2">
        <v>7</v>
      </c>
      <c r="B17" s="23" t="s">
        <v>882</v>
      </c>
      <c r="C17" s="23" t="s">
        <v>882</v>
      </c>
      <c r="D17" s="77" t="s">
        <v>1357</v>
      </c>
      <c r="E17" s="16">
        <v>1</v>
      </c>
      <c r="F17" s="19">
        <v>6.7002</v>
      </c>
      <c r="G17" s="17">
        <f t="shared" si="0"/>
        <v>0</v>
      </c>
      <c r="H17" s="17">
        <v>0</v>
      </c>
      <c r="I17" s="17">
        <v>0</v>
      </c>
      <c r="J17" s="17">
        <v>0</v>
      </c>
      <c r="K17" s="17">
        <v>1</v>
      </c>
      <c r="L17" s="19">
        <v>6.7002</v>
      </c>
    </row>
    <row r="18" spans="1:12" ht="49.5" customHeight="1">
      <c r="A18" s="2">
        <v>8</v>
      </c>
      <c r="B18" s="23" t="s">
        <v>899</v>
      </c>
      <c r="C18" s="23" t="s">
        <v>899</v>
      </c>
      <c r="D18" s="77" t="s">
        <v>1358</v>
      </c>
      <c r="E18" s="16">
        <v>1</v>
      </c>
      <c r="F18" s="19">
        <v>0.0668</v>
      </c>
      <c r="G18" s="17" t="e">
        <f t="shared" si="0"/>
        <v>#VALUE!</v>
      </c>
      <c r="H18" s="17">
        <v>0</v>
      </c>
      <c r="I18" s="17">
        <v>0</v>
      </c>
      <c r="J18" s="17">
        <v>0</v>
      </c>
      <c r="K18" s="17">
        <v>1</v>
      </c>
      <c r="L18" s="19">
        <v>0.0668</v>
      </c>
    </row>
    <row r="19" spans="1:12" ht="49.5" customHeight="1">
      <c r="A19" s="2">
        <v>9</v>
      </c>
      <c r="B19" s="23" t="s">
        <v>899</v>
      </c>
      <c r="C19" s="23" t="s">
        <v>899</v>
      </c>
      <c r="D19" s="77" t="s">
        <v>1359</v>
      </c>
      <c r="E19" s="16">
        <v>1</v>
      </c>
      <c r="F19" s="19">
        <v>0.1964</v>
      </c>
      <c r="G19" s="17">
        <f t="shared" si="0"/>
        <v>0</v>
      </c>
      <c r="H19" s="17">
        <v>0</v>
      </c>
      <c r="I19" s="17">
        <v>0</v>
      </c>
      <c r="J19" s="17">
        <v>0</v>
      </c>
      <c r="K19" s="17">
        <v>1</v>
      </c>
      <c r="L19" s="19">
        <v>0.1964</v>
      </c>
    </row>
    <row r="20" spans="1:12" ht="49.5" customHeight="1">
      <c r="A20" s="2">
        <v>10</v>
      </c>
      <c r="B20" s="23" t="s">
        <v>882</v>
      </c>
      <c r="C20" s="23" t="s">
        <v>882</v>
      </c>
      <c r="D20" s="77" t="s">
        <v>1360</v>
      </c>
      <c r="E20" s="16">
        <v>1</v>
      </c>
      <c r="F20" s="19">
        <v>13.6355</v>
      </c>
      <c r="G20" s="17">
        <f t="shared" si="0"/>
        <v>0</v>
      </c>
      <c r="H20" s="17">
        <v>0</v>
      </c>
      <c r="I20" s="17">
        <v>0</v>
      </c>
      <c r="J20" s="17">
        <v>0</v>
      </c>
      <c r="K20" s="17">
        <v>1</v>
      </c>
      <c r="L20" s="19">
        <v>13.6355</v>
      </c>
    </row>
    <row r="21" spans="1:12" ht="49.5" customHeight="1">
      <c r="A21" s="2">
        <v>11</v>
      </c>
      <c r="B21" s="23" t="s">
        <v>882</v>
      </c>
      <c r="C21" s="23" t="s">
        <v>882</v>
      </c>
      <c r="D21" s="77" t="s">
        <v>1361</v>
      </c>
      <c r="E21" s="16">
        <v>1</v>
      </c>
      <c r="F21" s="19">
        <v>5.2367</v>
      </c>
      <c r="G21" s="17">
        <f t="shared" si="0"/>
        <v>0</v>
      </c>
      <c r="H21" s="17">
        <v>0</v>
      </c>
      <c r="I21" s="17">
        <v>0</v>
      </c>
      <c r="J21" s="17">
        <v>0</v>
      </c>
      <c r="K21" s="17">
        <v>1</v>
      </c>
      <c r="L21" s="19">
        <v>5.2367</v>
      </c>
    </row>
    <row r="22" spans="1:12" ht="49.5" customHeight="1">
      <c r="A22" s="2">
        <v>12</v>
      </c>
      <c r="B22" s="23" t="s">
        <v>882</v>
      </c>
      <c r="C22" s="23" t="s">
        <v>882</v>
      </c>
      <c r="D22" s="77" t="s">
        <v>1362</v>
      </c>
      <c r="E22" s="16">
        <v>1</v>
      </c>
      <c r="F22" s="19">
        <v>0.0149</v>
      </c>
      <c r="G22" s="17">
        <f t="shared" si="0"/>
        <v>0</v>
      </c>
      <c r="H22" s="17">
        <v>0</v>
      </c>
      <c r="I22" s="17">
        <v>0</v>
      </c>
      <c r="J22" s="17">
        <v>0</v>
      </c>
      <c r="K22" s="17">
        <v>1</v>
      </c>
      <c r="L22" s="19">
        <v>0.0149</v>
      </c>
    </row>
    <row r="23" spans="1:12" ht="49.5" customHeight="1">
      <c r="A23" s="2">
        <v>13</v>
      </c>
      <c r="B23" s="23" t="s">
        <v>899</v>
      </c>
      <c r="C23" s="23" t="s">
        <v>899</v>
      </c>
      <c r="D23" s="77" t="s">
        <v>1363</v>
      </c>
      <c r="E23" s="16">
        <v>1</v>
      </c>
      <c r="F23" s="19">
        <v>0.252</v>
      </c>
      <c r="G23" s="17">
        <f t="shared" si="0"/>
        <v>0</v>
      </c>
      <c r="H23" s="17">
        <v>0</v>
      </c>
      <c r="I23" s="17">
        <v>0</v>
      </c>
      <c r="J23" s="17">
        <v>0</v>
      </c>
      <c r="K23" s="17">
        <v>1</v>
      </c>
      <c r="L23" s="19">
        <v>0.252</v>
      </c>
    </row>
    <row r="24" spans="1:12" ht="49.5" customHeight="1">
      <c r="A24" s="2">
        <v>14</v>
      </c>
      <c r="B24" s="23" t="s">
        <v>882</v>
      </c>
      <c r="C24" s="23" t="s">
        <v>882</v>
      </c>
      <c r="D24" s="77" t="s">
        <v>1364</v>
      </c>
      <c r="E24" s="16">
        <v>1</v>
      </c>
      <c r="F24" s="19">
        <v>19.9429</v>
      </c>
      <c r="G24" s="17">
        <f t="shared" si="0"/>
        <v>0</v>
      </c>
      <c r="H24" s="17">
        <v>0</v>
      </c>
      <c r="I24" s="17">
        <v>0</v>
      </c>
      <c r="J24" s="17">
        <v>0</v>
      </c>
      <c r="K24" s="17">
        <v>1</v>
      </c>
      <c r="L24" s="19">
        <v>19.9429</v>
      </c>
    </row>
    <row r="25" spans="1:12" ht="49.5" customHeight="1">
      <c r="A25" s="2">
        <v>15</v>
      </c>
      <c r="B25" s="23" t="s">
        <v>882</v>
      </c>
      <c r="C25" s="23" t="s">
        <v>882</v>
      </c>
      <c r="D25" s="77" t="s">
        <v>1365</v>
      </c>
      <c r="E25" s="16">
        <v>1</v>
      </c>
      <c r="F25" s="19">
        <v>0.0298</v>
      </c>
      <c r="G25" s="17" t="e">
        <f t="shared" si="0"/>
        <v>#VALUE!</v>
      </c>
      <c r="H25" s="17">
        <v>0</v>
      </c>
      <c r="I25" s="17">
        <v>0</v>
      </c>
      <c r="J25" s="17">
        <v>0</v>
      </c>
      <c r="K25" s="17">
        <v>1</v>
      </c>
      <c r="L25" s="19">
        <v>0.0298</v>
      </c>
    </row>
    <row r="26" spans="1:12" ht="49.5" customHeight="1">
      <c r="A26" s="2">
        <v>16</v>
      </c>
      <c r="B26" s="23" t="s">
        <v>882</v>
      </c>
      <c r="C26" s="23" t="s">
        <v>882</v>
      </c>
      <c r="D26" s="77" t="s">
        <v>1366</v>
      </c>
      <c r="E26" s="16">
        <v>1</v>
      </c>
      <c r="F26" s="19">
        <v>0.2683</v>
      </c>
      <c r="G26" s="17">
        <f t="shared" si="0"/>
        <v>0</v>
      </c>
      <c r="H26" s="17">
        <v>0</v>
      </c>
      <c r="I26" s="17">
        <v>0</v>
      </c>
      <c r="J26" s="17">
        <v>0</v>
      </c>
      <c r="K26" s="17">
        <v>1</v>
      </c>
      <c r="L26" s="19">
        <v>0.2683</v>
      </c>
    </row>
    <row r="27" spans="1:12" ht="49.5" customHeight="1">
      <c r="A27" s="2">
        <v>17</v>
      </c>
      <c r="B27" s="23" t="s">
        <v>882</v>
      </c>
      <c r="C27" s="23" t="s">
        <v>882</v>
      </c>
      <c r="D27" s="77" t="s">
        <v>1367</v>
      </c>
      <c r="E27" s="16">
        <v>1</v>
      </c>
      <c r="F27" s="19">
        <v>0.2946</v>
      </c>
      <c r="G27" s="17">
        <f t="shared" si="0"/>
        <v>0</v>
      </c>
      <c r="H27" s="17">
        <v>0</v>
      </c>
      <c r="I27" s="17">
        <v>0</v>
      </c>
      <c r="J27" s="17">
        <v>0</v>
      </c>
      <c r="K27" s="17">
        <v>1</v>
      </c>
      <c r="L27" s="19">
        <v>0.2946</v>
      </c>
    </row>
    <row r="28" spans="1:18" ht="62.25" customHeight="1" thickBot="1">
      <c r="A28" s="2">
        <v>18</v>
      </c>
      <c r="B28" s="67" t="s">
        <v>881</v>
      </c>
      <c r="C28" s="67" t="s">
        <v>881</v>
      </c>
      <c r="D28" s="21" t="s">
        <v>1368</v>
      </c>
      <c r="E28" s="17">
        <v>38</v>
      </c>
      <c r="F28" s="19">
        <v>1.044</v>
      </c>
      <c r="G28" s="18">
        <v>0</v>
      </c>
      <c r="H28" s="18">
        <v>0</v>
      </c>
      <c r="I28" s="18">
        <v>0</v>
      </c>
      <c r="J28" s="18">
        <v>0</v>
      </c>
      <c r="K28" s="17">
        <v>38</v>
      </c>
      <c r="L28" s="19">
        <v>1.044</v>
      </c>
      <c r="M28" s="63"/>
      <c r="N28" s="63"/>
      <c r="O28" s="63"/>
      <c r="P28" s="63"/>
      <c r="Q28" s="63"/>
      <c r="R28" s="63"/>
    </row>
    <row r="29" spans="1:12" ht="15.75" customHeight="1">
      <c r="A29" s="102">
        <v>19</v>
      </c>
      <c r="B29" s="85" t="s">
        <v>1381</v>
      </c>
      <c r="C29" s="85" t="s">
        <v>1375</v>
      </c>
      <c r="D29" s="102" t="s">
        <v>1374</v>
      </c>
      <c r="E29" s="102" t="s">
        <v>1389</v>
      </c>
      <c r="F29" s="102" t="s">
        <v>1390</v>
      </c>
      <c r="G29" s="102" t="s">
        <v>1353</v>
      </c>
      <c r="H29" s="102" t="s">
        <v>1353</v>
      </c>
      <c r="I29" s="102" t="s">
        <v>1353</v>
      </c>
      <c r="J29" s="102" t="s">
        <v>1353</v>
      </c>
      <c r="K29" s="102" t="s">
        <v>1391</v>
      </c>
      <c r="L29" s="102" t="s">
        <v>1392</v>
      </c>
    </row>
    <row r="30" spans="1:12" ht="15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ht="15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t="15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ht="15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ht="15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2" ht="15.75" customHeight="1">
      <c r="A35" s="85">
        <v>20</v>
      </c>
      <c r="B35" s="85" t="s">
        <v>1382</v>
      </c>
      <c r="C35" s="85" t="s">
        <v>1376</v>
      </c>
      <c r="D35" s="85" t="s">
        <v>1374</v>
      </c>
      <c r="E35" s="85" t="s">
        <v>1393</v>
      </c>
      <c r="F35" s="98" t="s">
        <v>1394</v>
      </c>
      <c r="G35" s="98" t="s">
        <v>1353</v>
      </c>
      <c r="H35" s="98" t="s">
        <v>1353</v>
      </c>
      <c r="I35" s="98" t="s">
        <v>1353</v>
      </c>
      <c r="J35" s="98" t="s">
        <v>1353</v>
      </c>
      <c r="K35" s="85" t="s">
        <v>1395</v>
      </c>
      <c r="L35" s="98" t="s">
        <v>1394</v>
      </c>
    </row>
    <row r="36" spans="1:12" ht="15.75">
      <c r="A36" s="101"/>
      <c r="B36" s="101"/>
      <c r="C36" s="101"/>
      <c r="D36" s="101"/>
      <c r="E36" s="101"/>
      <c r="F36" s="99"/>
      <c r="G36" s="99"/>
      <c r="H36" s="99"/>
      <c r="I36" s="99"/>
      <c r="J36" s="99"/>
      <c r="K36" s="101"/>
      <c r="L36" s="99"/>
    </row>
    <row r="37" spans="1:12" ht="15.75">
      <c r="A37" s="101"/>
      <c r="B37" s="101"/>
      <c r="C37" s="101"/>
      <c r="D37" s="101"/>
      <c r="E37" s="101"/>
      <c r="F37" s="99"/>
      <c r="G37" s="99"/>
      <c r="H37" s="99"/>
      <c r="I37" s="99"/>
      <c r="J37" s="99"/>
      <c r="K37" s="101"/>
      <c r="L37" s="99"/>
    </row>
    <row r="38" spans="1:12" ht="15.75">
      <c r="A38" s="101"/>
      <c r="B38" s="101"/>
      <c r="C38" s="101"/>
      <c r="D38" s="101"/>
      <c r="E38" s="101"/>
      <c r="F38" s="99"/>
      <c r="G38" s="99"/>
      <c r="H38" s="99"/>
      <c r="I38" s="99"/>
      <c r="J38" s="99"/>
      <c r="K38" s="101"/>
      <c r="L38" s="99"/>
    </row>
    <row r="39" spans="1:12" ht="15.75">
      <c r="A39" s="101"/>
      <c r="B39" s="101"/>
      <c r="C39" s="101"/>
      <c r="D39" s="101"/>
      <c r="E39" s="101"/>
      <c r="F39" s="99"/>
      <c r="G39" s="99"/>
      <c r="H39" s="99"/>
      <c r="I39" s="99"/>
      <c r="J39" s="99"/>
      <c r="K39" s="101"/>
      <c r="L39" s="99"/>
    </row>
    <row r="40" spans="1:12" ht="15.75">
      <c r="A40" s="101"/>
      <c r="B40" s="101"/>
      <c r="C40" s="101"/>
      <c r="D40" s="101"/>
      <c r="E40" s="101"/>
      <c r="F40" s="99"/>
      <c r="G40" s="99"/>
      <c r="H40" s="99"/>
      <c r="I40" s="99"/>
      <c r="J40" s="99"/>
      <c r="K40" s="101"/>
      <c r="L40" s="99"/>
    </row>
    <row r="41" spans="1:12" ht="15.75">
      <c r="A41" s="86"/>
      <c r="B41" s="86"/>
      <c r="C41" s="86"/>
      <c r="D41" s="86"/>
      <c r="E41" s="86"/>
      <c r="F41" s="100"/>
      <c r="G41" s="100"/>
      <c r="H41" s="100"/>
      <c r="I41" s="100"/>
      <c r="J41" s="100"/>
      <c r="K41" s="86"/>
      <c r="L41" s="100"/>
    </row>
    <row r="42" spans="1:12" ht="15.75" customHeight="1">
      <c r="A42" s="85">
        <v>21</v>
      </c>
      <c r="B42" s="85" t="s">
        <v>1383</v>
      </c>
      <c r="C42" s="85" t="s">
        <v>1377</v>
      </c>
      <c r="D42" s="85" t="s">
        <v>1374</v>
      </c>
      <c r="E42" s="85" t="s">
        <v>1396</v>
      </c>
      <c r="F42" s="98" t="s">
        <v>1397</v>
      </c>
      <c r="G42" s="98" t="s">
        <v>1353</v>
      </c>
      <c r="H42" s="98" t="s">
        <v>1353</v>
      </c>
      <c r="I42" s="98" t="s">
        <v>1353</v>
      </c>
      <c r="J42" s="98" t="s">
        <v>1353</v>
      </c>
      <c r="K42" s="85" t="s">
        <v>1398</v>
      </c>
      <c r="L42" s="98" t="s">
        <v>1399</v>
      </c>
    </row>
    <row r="43" spans="1:12" ht="15.75">
      <c r="A43" s="101"/>
      <c r="B43" s="101"/>
      <c r="C43" s="101"/>
      <c r="D43" s="101"/>
      <c r="E43" s="101"/>
      <c r="F43" s="99"/>
      <c r="G43" s="99"/>
      <c r="H43" s="99"/>
      <c r="I43" s="99"/>
      <c r="J43" s="99"/>
      <c r="K43" s="101"/>
      <c r="L43" s="99"/>
    </row>
    <row r="44" spans="1:12" ht="15.75">
      <c r="A44" s="101"/>
      <c r="B44" s="101"/>
      <c r="C44" s="101"/>
      <c r="D44" s="101"/>
      <c r="E44" s="101"/>
      <c r="F44" s="99"/>
      <c r="G44" s="99"/>
      <c r="H44" s="99"/>
      <c r="I44" s="99"/>
      <c r="J44" s="99"/>
      <c r="K44" s="101"/>
      <c r="L44" s="99"/>
    </row>
    <row r="45" spans="1:12" ht="15.75">
      <c r="A45" s="101"/>
      <c r="B45" s="101"/>
      <c r="C45" s="101"/>
      <c r="D45" s="101"/>
      <c r="E45" s="101"/>
      <c r="F45" s="99"/>
      <c r="G45" s="99"/>
      <c r="H45" s="99"/>
      <c r="I45" s="99"/>
      <c r="J45" s="99"/>
      <c r="K45" s="101"/>
      <c r="L45" s="99"/>
    </row>
    <row r="46" spans="1:12" ht="15.75">
      <c r="A46" s="101"/>
      <c r="B46" s="101"/>
      <c r="C46" s="101"/>
      <c r="D46" s="101"/>
      <c r="E46" s="101"/>
      <c r="F46" s="99"/>
      <c r="G46" s="99"/>
      <c r="H46" s="99"/>
      <c r="I46" s="99"/>
      <c r="J46" s="99"/>
      <c r="K46" s="101"/>
      <c r="L46" s="99"/>
    </row>
    <row r="47" spans="1:12" ht="15.75">
      <c r="A47" s="101"/>
      <c r="B47" s="101"/>
      <c r="C47" s="101"/>
      <c r="D47" s="101"/>
      <c r="E47" s="101"/>
      <c r="F47" s="99"/>
      <c r="G47" s="99"/>
      <c r="H47" s="99"/>
      <c r="I47" s="99"/>
      <c r="J47" s="99"/>
      <c r="K47" s="101"/>
      <c r="L47" s="99"/>
    </row>
    <row r="48" spans="1:12" ht="15.75">
      <c r="A48" s="86"/>
      <c r="B48" s="86"/>
      <c r="C48" s="86"/>
      <c r="D48" s="86"/>
      <c r="E48" s="86"/>
      <c r="F48" s="100"/>
      <c r="G48" s="100"/>
      <c r="H48" s="100"/>
      <c r="I48" s="100"/>
      <c r="J48" s="100"/>
      <c r="K48" s="86"/>
      <c r="L48" s="100"/>
    </row>
    <row r="49" spans="1:12" ht="141.75">
      <c r="A49" s="85">
        <v>22</v>
      </c>
      <c r="B49" s="85" t="s">
        <v>1384</v>
      </c>
      <c r="C49" s="21" t="s">
        <v>1378</v>
      </c>
      <c r="D49" s="21" t="s">
        <v>1374</v>
      </c>
      <c r="E49" s="21" t="s">
        <v>1400</v>
      </c>
      <c r="F49" s="84" t="s">
        <v>1401</v>
      </c>
      <c r="G49" s="84" t="s">
        <v>1353</v>
      </c>
      <c r="H49" s="84" t="s">
        <v>1353</v>
      </c>
      <c r="I49" s="84" t="s">
        <v>1353</v>
      </c>
      <c r="J49" s="84" t="s">
        <v>1353</v>
      </c>
      <c r="K49" s="21" t="s">
        <v>1402</v>
      </c>
      <c r="L49" s="84" t="s">
        <v>1401</v>
      </c>
    </row>
    <row r="50" spans="1:12" ht="141.75">
      <c r="A50" s="86"/>
      <c r="B50" s="86"/>
      <c r="C50" s="21" t="s">
        <v>1379</v>
      </c>
      <c r="D50" s="21" t="s">
        <v>1374</v>
      </c>
      <c r="E50" s="21" t="s">
        <v>1403</v>
      </c>
      <c r="F50" s="84" t="s">
        <v>1404</v>
      </c>
      <c r="G50" s="84" t="s">
        <v>1353</v>
      </c>
      <c r="H50" s="84" t="s">
        <v>1353</v>
      </c>
      <c r="I50" s="84" t="s">
        <v>1353</v>
      </c>
      <c r="J50" s="84" t="s">
        <v>1353</v>
      </c>
      <c r="K50" s="21" t="s">
        <v>1405</v>
      </c>
      <c r="L50" s="84" t="s">
        <v>1404</v>
      </c>
    </row>
    <row r="51" spans="1:12" ht="141.75">
      <c r="A51" s="21">
        <v>23</v>
      </c>
      <c r="B51" s="21" t="s">
        <v>1385</v>
      </c>
      <c r="C51" s="21" t="s">
        <v>1380</v>
      </c>
      <c r="D51" s="21" t="s">
        <v>1374</v>
      </c>
      <c r="E51" s="21" t="s">
        <v>1406</v>
      </c>
      <c r="F51" s="84" t="s">
        <v>1407</v>
      </c>
      <c r="G51" s="84" t="s">
        <v>1353</v>
      </c>
      <c r="H51" s="84" t="s">
        <v>1353</v>
      </c>
      <c r="I51" s="84" t="s">
        <v>1353</v>
      </c>
      <c r="J51" s="84" t="s">
        <v>1353</v>
      </c>
      <c r="K51" s="21" t="s">
        <v>1408</v>
      </c>
      <c r="L51" s="84" t="s">
        <v>1407</v>
      </c>
    </row>
    <row r="52" spans="1:12" ht="15.75">
      <c r="A52" s="85">
        <v>24</v>
      </c>
      <c r="B52" s="95" t="s">
        <v>277</v>
      </c>
      <c r="C52" s="95" t="s">
        <v>1410</v>
      </c>
      <c r="D52" s="153" t="s">
        <v>822</v>
      </c>
      <c r="E52" s="173" t="s">
        <v>278</v>
      </c>
      <c r="F52" s="173" t="s">
        <v>279</v>
      </c>
      <c r="G52" s="155">
        <f>-G57</f>
        <v>0</v>
      </c>
      <c r="H52" s="155">
        <v>0</v>
      </c>
      <c r="I52" s="155">
        <v>0</v>
      </c>
      <c r="J52" s="155">
        <v>0</v>
      </c>
      <c r="K52" s="154" t="s">
        <v>278</v>
      </c>
      <c r="L52" s="154" t="s">
        <v>279</v>
      </c>
    </row>
    <row r="53" spans="1:12" ht="15.75">
      <c r="A53" s="101"/>
      <c r="B53" s="112"/>
      <c r="C53" s="112"/>
      <c r="D53" s="156"/>
      <c r="E53" s="174"/>
      <c r="F53" s="174"/>
      <c r="G53" s="158"/>
      <c r="H53" s="158"/>
      <c r="I53" s="158"/>
      <c r="J53" s="158"/>
      <c r="K53" s="157"/>
      <c r="L53" s="157"/>
    </row>
    <row r="54" spans="1:12" ht="15.75">
      <c r="A54" s="101"/>
      <c r="B54" s="112"/>
      <c r="C54" s="112"/>
      <c r="D54" s="156"/>
      <c r="E54" s="174"/>
      <c r="F54" s="174"/>
      <c r="G54" s="158"/>
      <c r="H54" s="158"/>
      <c r="I54" s="158"/>
      <c r="J54" s="158"/>
      <c r="K54" s="157"/>
      <c r="L54" s="157"/>
    </row>
    <row r="55" spans="1:12" ht="15.75">
      <c r="A55" s="101"/>
      <c r="B55" s="112"/>
      <c r="C55" s="112"/>
      <c r="D55" s="156"/>
      <c r="E55" s="174"/>
      <c r="F55" s="174"/>
      <c r="G55" s="158"/>
      <c r="H55" s="158"/>
      <c r="I55" s="158"/>
      <c r="J55" s="158"/>
      <c r="K55" s="157"/>
      <c r="L55" s="157"/>
    </row>
    <row r="56" spans="1:12" ht="15.75">
      <c r="A56" s="101"/>
      <c r="B56" s="112"/>
      <c r="C56" s="112"/>
      <c r="D56" s="156"/>
      <c r="E56" s="174"/>
      <c r="F56" s="174"/>
      <c r="G56" s="158"/>
      <c r="H56" s="158"/>
      <c r="I56" s="158"/>
      <c r="J56" s="158"/>
      <c r="K56" s="157"/>
      <c r="L56" s="157"/>
    </row>
    <row r="57" spans="1:12" ht="15.75">
      <c r="A57" s="101"/>
      <c r="B57" s="112"/>
      <c r="C57" s="112"/>
      <c r="D57" s="156"/>
      <c r="E57" s="174"/>
      <c r="F57" s="174"/>
      <c r="G57" s="158"/>
      <c r="H57" s="158"/>
      <c r="I57" s="158"/>
      <c r="J57" s="158"/>
      <c r="K57" s="157"/>
      <c r="L57" s="157"/>
    </row>
    <row r="58" spans="1:12" ht="15.75">
      <c r="A58" s="101"/>
      <c r="B58" s="112"/>
      <c r="C58" s="112"/>
      <c r="D58" s="159"/>
      <c r="E58" s="175"/>
      <c r="F58" s="175"/>
      <c r="G58" s="161"/>
      <c r="H58" s="161"/>
      <c r="I58" s="161"/>
      <c r="J58" s="161"/>
      <c r="K58" s="160"/>
      <c r="L58" s="160"/>
    </row>
    <row r="59" spans="1:12" ht="126">
      <c r="A59" s="101"/>
      <c r="B59" s="112"/>
      <c r="C59" s="171" t="s">
        <v>1547</v>
      </c>
      <c r="D59" s="162" t="s">
        <v>822</v>
      </c>
      <c r="E59" s="171">
        <v>0</v>
      </c>
      <c r="F59" s="171"/>
      <c r="G59" s="116"/>
      <c r="H59" s="116"/>
      <c r="I59" s="116"/>
      <c r="J59" s="116"/>
      <c r="K59" s="116">
        <v>0</v>
      </c>
      <c r="L59" s="116">
        <v>0</v>
      </c>
    </row>
    <row r="60" spans="1:12" ht="126">
      <c r="A60" s="101"/>
      <c r="B60" s="112"/>
      <c r="C60" s="171" t="s">
        <v>1549</v>
      </c>
      <c r="D60" s="162" t="s">
        <v>822</v>
      </c>
      <c r="E60" s="171">
        <v>0</v>
      </c>
      <c r="F60" s="171"/>
      <c r="G60" s="116"/>
      <c r="H60" s="116"/>
      <c r="I60" s="116"/>
      <c r="J60" s="116"/>
      <c r="K60" s="116">
        <v>0</v>
      </c>
      <c r="L60" s="116">
        <v>0</v>
      </c>
    </row>
    <row r="61" spans="1:12" ht="126">
      <c r="A61" s="86"/>
      <c r="B61" s="96"/>
      <c r="C61" s="172" t="s">
        <v>1551</v>
      </c>
      <c r="D61" s="163" t="s">
        <v>822</v>
      </c>
      <c r="E61" s="171" t="s">
        <v>280</v>
      </c>
      <c r="F61" s="171" t="s">
        <v>281</v>
      </c>
      <c r="G61" s="116">
        <v>0</v>
      </c>
      <c r="H61" s="116">
        <v>0</v>
      </c>
      <c r="I61" s="116">
        <v>0</v>
      </c>
      <c r="J61" s="116">
        <v>0</v>
      </c>
      <c r="K61" s="164" t="s">
        <v>280</v>
      </c>
      <c r="L61" s="164" t="s">
        <v>281</v>
      </c>
    </row>
    <row r="62" spans="1:12" ht="15.75">
      <c r="A62" s="178">
        <v>25</v>
      </c>
      <c r="B62" s="95" t="s">
        <v>282</v>
      </c>
      <c r="C62" s="95" t="s">
        <v>265</v>
      </c>
      <c r="D62" s="165" t="s">
        <v>822</v>
      </c>
      <c r="E62" s="176" t="s">
        <v>283</v>
      </c>
      <c r="F62" s="176" t="s">
        <v>284</v>
      </c>
      <c r="G62" s="155">
        <v>0</v>
      </c>
      <c r="H62" s="155">
        <v>0</v>
      </c>
      <c r="I62" s="155">
        <v>0</v>
      </c>
      <c r="J62" s="155">
        <v>0</v>
      </c>
      <c r="K62" s="155" t="s">
        <v>283</v>
      </c>
      <c r="L62" s="155" t="s">
        <v>284</v>
      </c>
    </row>
    <row r="63" spans="1:12" ht="15.75">
      <c r="A63" s="179"/>
      <c r="B63" s="112"/>
      <c r="C63" s="112"/>
      <c r="D63" s="166"/>
      <c r="E63" s="174"/>
      <c r="F63" s="174"/>
      <c r="G63" s="158"/>
      <c r="H63" s="158"/>
      <c r="I63" s="158"/>
      <c r="J63" s="158"/>
      <c r="K63" s="158"/>
      <c r="L63" s="158"/>
    </row>
    <row r="64" spans="1:12" ht="15.75">
      <c r="A64" s="179"/>
      <c r="B64" s="112"/>
      <c r="C64" s="112"/>
      <c r="D64" s="166"/>
      <c r="E64" s="174"/>
      <c r="F64" s="174"/>
      <c r="G64" s="158"/>
      <c r="H64" s="158"/>
      <c r="I64" s="158"/>
      <c r="J64" s="158"/>
      <c r="K64" s="158"/>
      <c r="L64" s="158"/>
    </row>
    <row r="65" spans="1:12" ht="15.75">
      <c r="A65" s="179"/>
      <c r="B65" s="112"/>
      <c r="C65" s="112"/>
      <c r="D65" s="166"/>
      <c r="E65" s="174"/>
      <c r="F65" s="174"/>
      <c r="G65" s="158"/>
      <c r="H65" s="158"/>
      <c r="I65" s="158"/>
      <c r="J65" s="158"/>
      <c r="K65" s="158"/>
      <c r="L65" s="158"/>
    </row>
    <row r="66" spans="1:12" ht="15.75">
      <c r="A66" s="179"/>
      <c r="B66" s="112"/>
      <c r="C66" s="112"/>
      <c r="D66" s="166"/>
      <c r="E66" s="174"/>
      <c r="F66" s="174"/>
      <c r="G66" s="158"/>
      <c r="H66" s="158"/>
      <c r="I66" s="158"/>
      <c r="J66" s="158"/>
      <c r="K66" s="158"/>
      <c r="L66" s="158"/>
    </row>
    <row r="67" spans="1:12" ht="15.75">
      <c r="A67" s="179"/>
      <c r="B67" s="112"/>
      <c r="C67" s="112"/>
      <c r="D67" s="167"/>
      <c r="E67" s="175"/>
      <c r="F67" s="175"/>
      <c r="G67" s="161"/>
      <c r="H67" s="161"/>
      <c r="I67" s="161"/>
      <c r="J67" s="161"/>
      <c r="K67" s="161"/>
      <c r="L67" s="161"/>
    </row>
    <row r="68" spans="1:12" ht="126">
      <c r="A68" s="180"/>
      <c r="B68" s="96"/>
      <c r="C68" s="168" t="s">
        <v>1628</v>
      </c>
      <c r="D68" s="77" t="s">
        <v>822</v>
      </c>
      <c r="E68" s="171">
        <v>0</v>
      </c>
      <c r="F68" s="171">
        <v>0</v>
      </c>
      <c r="G68" s="116"/>
      <c r="H68" s="116"/>
      <c r="I68" s="116"/>
      <c r="J68" s="116"/>
      <c r="K68" s="116">
        <v>0</v>
      </c>
      <c r="L68" s="116">
        <v>0</v>
      </c>
    </row>
    <row r="69" spans="1:12" ht="15.75">
      <c r="A69" s="85">
        <v>26</v>
      </c>
      <c r="B69" s="95" t="s">
        <v>285</v>
      </c>
      <c r="C69" s="95" t="s">
        <v>221</v>
      </c>
      <c r="D69" s="153" t="s">
        <v>822</v>
      </c>
      <c r="E69" s="176">
        <v>0</v>
      </c>
      <c r="F69" s="176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</row>
    <row r="70" spans="1:12" ht="15.75">
      <c r="A70" s="101"/>
      <c r="B70" s="112"/>
      <c r="C70" s="112"/>
      <c r="D70" s="159"/>
      <c r="E70" s="175"/>
      <c r="F70" s="175"/>
      <c r="G70" s="161"/>
      <c r="H70" s="161"/>
      <c r="I70" s="161"/>
      <c r="J70" s="161"/>
      <c r="K70" s="161"/>
      <c r="L70" s="161"/>
    </row>
    <row r="71" spans="1:12" ht="126">
      <c r="A71" s="181">
        <v>27</v>
      </c>
      <c r="B71" s="78" t="s">
        <v>286</v>
      </c>
      <c r="C71" s="168" t="s">
        <v>1636</v>
      </c>
      <c r="D71" s="77" t="s">
        <v>822</v>
      </c>
      <c r="E71" s="171" t="s">
        <v>287</v>
      </c>
      <c r="F71" s="171" t="s">
        <v>288</v>
      </c>
      <c r="G71" s="116">
        <v>0</v>
      </c>
      <c r="H71" s="116">
        <v>0</v>
      </c>
      <c r="I71" s="116">
        <v>0</v>
      </c>
      <c r="J71" s="116">
        <v>0</v>
      </c>
      <c r="K71" s="164" t="s">
        <v>287</v>
      </c>
      <c r="L71" s="164" t="s">
        <v>288</v>
      </c>
    </row>
    <row r="72" spans="1:12" ht="126">
      <c r="A72" s="85">
        <v>28</v>
      </c>
      <c r="B72" s="95" t="s">
        <v>289</v>
      </c>
      <c r="C72" s="78" t="s">
        <v>16</v>
      </c>
      <c r="D72" s="77" t="s">
        <v>822</v>
      </c>
      <c r="E72" s="171">
        <v>0</v>
      </c>
      <c r="F72" s="171">
        <v>0</v>
      </c>
      <c r="G72" s="116"/>
      <c r="H72" s="116"/>
      <c r="I72" s="116"/>
      <c r="J72" s="116"/>
      <c r="K72" s="116">
        <v>0</v>
      </c>
      <c r="L72" s="116">
        <v>0</v>
      </c>
    </row>
    <row r="73" spans="1:12" ht="126">
      <c r="A73" s="101"/>
      <c r="B73" s="112"/>
      <c r="C73" s="168" t="s">
        <v>22</v>
      </c>
      <c r="D73" s="77" t="s">
        <v>822</v>
      </c>
      <c r="E73" s="171">
        <v>0</v>
      </c>
      <c r="F73" s="171">
        <v>0</v>
      </c>
      <c r="G73" s="116"/>
      <c r="H73" s="116"/>
      <c r="I73" s="116"/>
      <c r="J73" s="116"/>
      <c r="K73" s="116">
        <v>0</v>
      </c>
      <c r="L73" s="116">
        <v>0</v>
      </c>
    </row>
    <row r="74" spans="1:12" ht="126">
      <c r="A74" s="86"/>
      <c r="B74" s="96"/>
      <c r="C74" s="168" t="s">
        <v>31</v>
      </c>
      <c r="D74" s="77" t="s">
        <v>822</v>
      </c>
      <c r="E74" s="177" t="s">
        <v>290</v>
      </c>
      <c r="F74" s="177" t="s">
        <v>291</v>
      </c>
      <c r="G74" s="116">
        <v>0</v>
      </c>
      <c r="H74" s="116">
        <v>0</v>
      </c>
      <c r="I74" s="116">
        <v>0</v>
      </c>
      <c r="J74" s="116">
        <v>0</v>
      </c>
      <c r="K74" s="169" t="s">
        <v>290</v>
      </c>
      <c r="L74" s="169" t="s">
        <v>291</v>
      </c>
    </row>
    <row r="75" spans="1:12" ht="126">
      <c r="A75" s="152">
        <v>29</v>
      </c>
      <c r="B75" s="27" t="s">
        <v>292</v>
      </c>
      <c r="C75" s="170" t="s">
        <v>57</v>
      </c>
      <c r="D75" s="77" t="s">
        <v>822</v>
      </c>
      <c r="E75" s="177" t="s">
        <v>293</v>
      </c>
      <c r="F75" s="177" t="s">
        <v>294</v>
      </c>
      <c r="G75" s="116">
        <v>0</v>
      </c>
      <c r="H75" s="116">
        <v>0</v>
      </c>
      <c r="I75" s="116">
        <v>0</v>
      </c>
      <c r="J75" s="116">
        <v>0</v>
      </c>
      <c r="K75" s="169" t="s">
        <v>293</v>
      </c>
      <c r="L75" s="169" t="s">
        <v>294</v>
      </c>
    </row>
    <row r="76" spans="1:12" ht="126">
      <c r="A76" s="2">
        <v>30</v>
      </c>
      <c r="B76" s="28" t="s">
        <v>295</v>
      </c>
      <c r="C76" s="171" t="s">
        <v>98</v>
      </c>
      <c r="D76" s="77" t="s">
        <v>822</v>
      </c>
      <c r="E76" s="177" t="s">
        <v>296</v>
      </c>
      <c r="F76" s="177" t="s">
        <v>297</v>
      </c>
      <c r="G76" s="116">
        <v>0</v>
      </c>
      <c r="H76" s="116">
        <v>0</v>
      </c>
      <c r="I76" s="116">
        <v>0</v>
      </c>
      <c r="J76" s="116">
        <v>0</v>
      </c>
      <c r="K76" s="169" t="s">
        <v>298</v>
      </c>
      <c r="L76" s="169" t="s">
        <v>297</v>
      </c>
    </row>
    <row r="77" spans="1:12" ht="126">
      <c r="A77" s="152">
        <v>31</v>
      </c>
      <c r="B77" s="28" t="s">
        <v>299</v>
      </c>
      <c r="C77" s="171" t="s">
        <v>234</v>
      </c>
      <c r="D77" s="77" t="s">
        <v>822</v>
      </c>
      <c r="E77" s="171" t="s">
        <v>300</v>
      </c>
      <c r="F77" s="171" t="s">
        <v>301</v>
      </c>
      <c r="G77" s="116">
        <v>0</v>
      </c>
      <c r="H77" s="116">
        <v>0</v>
      </c>
      <c r="I77" s="116">
        <v>0</v>
      </c>
      <c r="J77" s="116">
        <v>0</v>
      </c>
      <c r="K77" s="164" t="s">
        <v>300</v>
      </c>
      <c r="L77" s="164" t="s">
        <v>301</v>
      </c>
    </row>
    <row r="78" spans="1:12" ht="126.75" thickBot="1">
      <c r="A78" s="21">
        <v>32</v>
      </c>
      <c r="B78" s="27" t="s">
        <v>302</v>
      </c>
      <c r="C78" s="27" t="s">
        <v>150</v>
      </c>
      <c r="D78" s="77" t="s">
        <v>822</v>
      </c>
      <c r="E78" s="177" t="s">
        <v>303</v>
      </c>
      <c r="F78" s="177" t="s">
        <v>304</v>
      </c>
      <c r="G78" s="116">
        <v>0</v>
      </c>
      <c r="H78" s="116">
        <v>0</v>
      </c>
      <c r="I78" s="116">
        <v>0</v>
      </c>
      <c r="J78" s="116">
        <v>0</v>
      </c>
      <c r="K78" s="169" t="s">
        <v>305</v>
      </c>
      <c r="L78" s="169" t="s">
        <v>304</v>
      </c>
    </row>
    <row r="79" spans="1:14" ht="78.75">
      <c r="A79" s="240">
        <v>1</v>
      </c>
      <c r="B79" s="240" t="s">
        <v>365</v>
      </c>
      <c r="C79" s="232" t="s">
        <v>366</v>
      </c>
      <c r="D79" s="232" t="s">
        <v>568</v>
      </c>
      <c r="E79" s="257" t="s">
        <v>700</v>
      </c>
      <c r="F79" s="261" t="s">
        <v>1353</v>
      </c>
      <c r="G79" s="261">
        <v>0.5016</v>
      </c>
      <c r="H79" s="261" t="s">
        <v>1353</v>
      </c>
      <c r="I79" s="261" t="s">
        <v>1353</v>
      </c>
      <c r="J79" s="261" t="s">
        <v>1353</v>
      </c>
      <c r="K79" s="261" t="s">
        <v>1353</v>
      </c>
      <c r="L79" s="261" t="s">
        <v>1353</v>
      </c>
      <c r="M79" s="240">
        <v>1</v>
      </c>
      <c r="N79" s="240"/>
    </row>
    <row r="80" spans="1:14" ht="31.5">
      <c r="A80" s="241"/>
      <c r="B80" s="241"/>
      <c r="C80" s="233"/>
      <c r="D80" s="233" t="s">
        <v>569</v>
      </c>
      <c r="E80" s="258"/>
      <c r="F80" s="262"/>
      <c r="G80" s="262"/>
      <c r="H80" s="262"/>
      <c r="I80" s="262"/>
      <c r="J80" s="262"/>
      <c r="K80" s="262"/>
      <c r="L80" s="262"/>
      <c r="M80" s="241"/>
      <c r="N80" s="241"/>
    </row>
    <row r="81" spans="1:14" ht="31.5">
      <c r="A81" s="241"/>
      <c r="B81" s="241"/>
      <c r="C81" s="233"/>
      <c r="D81" s="233" t="s">
        <v>570</v>
      </c>
      <c r="E81" s="258">
        <v>3</v>
      </c>
      <c r="F81" s="262"/>
      <c r="G81" s="262"/>
      <c r="H81" s="262"/>
      <c r="I81" s="262"/>
      <c r="J81" s="262"/>
      <c r="K81" s="262"/>
      <c r="L81" s="262"/>
      <c r="M81" s="241"/>
      <c r="N81" s="241"/>
    </row>
    <row r="82" spans="1:14" ht="78.75">
      <c r="A82" s="241"/>
      <c r="B82" s="241"/>
      <c r="C82" s="233"/>
      <c r="D82" s="233" t="s">
        <v>571</v>
      </c>
      <c r="E82" s="235"/>
      <c r="F82" s="262"/>
      <c r="G82" s="262"/>
      <c r="H82" s="262"/>
      <c r="I82" s="262"/>
      <c r="J82" s="262"/>
      <c r="K82" s="262"/>
      <c r="L82" s="262"/>
      <c r="M82" s="241"/>
      <c r="N82" s="241"/>
    </row>
    <row r="83" spans="1:14" ht="15.75">
      <c r="A83" s="241"/>
      <c r="B83" s="241"/>
      <c r="C83" s="233"/>
      <c r="D83" s="233" t="s">
        <v>572</v>
      </c>
      <c r="E83" s="235"/>
      <c r="F83" s="262"/>
      <c r="G83" s="262"/>
      <c r="H83" s="262"/>
      <c r="I83" s="262"/>
      <c r="J83" s="262"/>
      <c r="K83" s="262"/>
      <c r="L83" s="262"/>
      <c r="M83" s="241"/>
      <c r="N83" s="241"/>
    </row>
    <row r="84" spans="1:14" ht="47.25">
      <c r="A84" s="241"/>
      <c r="B84" s="241"/>
      <c r="C84" s="233"/>
      <c r="D84" s="233" t="s">
        <v>573</v>
      </c>
      <c r="E84" s="235"/>
      <c r="F84" s="262"/>
      <c r="G84" s="262"/>
      <c r="H84" s="262"/>
      <c r="I84" s="262"/>
      <c r="J84" s="262"/>
      <c r="K84" s="262"/>
      <c r="L84" s="262"/>
      <c r="M84" s="241"/>
      <c r="N84" s="241"/>
    </row>
    <row r="85" spans="1:14" ht="15.75">
      <c r="A85" s="241"/>
      <c r="B85" s="241"/>
      <c r="C85" s="233"/>
      <c r="D85" s="233" t="s">
        <v>574</v>
      </c>
      <c r="E85" s="235"/>
      <c r="F85" s="262"/>
      <c r="G85" s="262"/>
      <c r="H85" s="262"/>
      <c r="I85" s="262"/>
      <c r="J85" s="262"/>
      <c r="K85" s="262"/>
      <c r="L85" s="262"/>
      <c r="M85" s="241"/>
      <c r="N85" s="241"/>
    </row>
    <row r="86" spans="1:14" ht="15.75">
      <c r="A86" s="241"/>
      <c r="B86" s="241"/>
      <c r="C86" s="233" t="s">
        <v>367</v>
      </c>
      <c r="D86" s="233" t="s">
        <v>575</v>
      </c>
      <c r="E86" s="235"/>
      <c r="F86" s="262"/>
      <c r="G86" s="262"/>
      <c r="H86" s="262"/>
      <c r="I86" s="262"/>
      <c r="J86" s="262"/>
      <c r="K86" s="262"/>
      <c r="L86" s="262"/>
      <c r="M86" s="241"/>
      <c r="N86" s="241"/>
    </row>
    <row r="87" spans="1:14" ht="15.75">
      <c r="A87" s="241"/>
      <c r="B87" s="241"/>
      <c r="C87" s="233"/>
      <c r="D87" s="233" t="s">
        <v>576</v>
      </c>
      <c r="E87" s="235"/>
      <c r="F87" s="262"/>
      <c r="G87" s="262"/>
      <c r="H87" s="262"/>
      <c r="I87" s="262"/>
      <c r="J87" s="262"/>
      <c r="K87" s="262"/>
      <c r="L87" s="262"/>
      <c r="M87" s="241"/>
      <c r="N87" s="241"/>
    </row>
    <row r="88" spans="1:14" ht="126">
      <c r="A88" s="241"/>
      <c r="B88" s="241"/>
      <c r="C88" s="233" t="s">
        <v>368</v>
      </c>
      <c r="D88" s="233" t="s">
        <v>577</v>
      </c>
      <c r="E88" s="235"/>
      <c r="F88" s="262"/>
      <c r="G88" s="262"/>
      <c r="H88" s="262"/>
      <c r="I88" s="262"/>
      <c r="J88" s="262"/>
      <c r="K88" s="262"/>
      <c r="L88" s="262"/>
      <c r="M88" s="241"/>
      <c r="N88" s="241"/>
    </row>
    <row r="89" spans="1:14" ht="15.75">
      <c r="A89" s="241"/>
      <c r="B89" s="241"/>
      <c r="C89" s="233"/>
      <c r="D89" s="233"/>
      <c r="E89" s="235"/>
      <c r="F89" s="262"/>
      <c r="G89" s="262"/>
      <c r="H89" s="262"/>
      <c r="I89" s="262"/>
      <c r="J89" s="262"/>
      <c r="K89" s="262"/>
      <c r="L89" s="262"/>
      <c r="M89" s="241"/>
      <c r="N89" s="241"/>
    </row>
    <row r="90" spans="1:14" ht="15.75">
      <c r="A90" s="241"/>
      <c r="B90" s="241"/>
      <c r="C90" s="233"/>
      <c r="D90" s="233" t="s">
        <v>578</v>
      </c>
      <c r="E90" s="235"/>
      <c r="F90" s="262"/>
      <c r="G90" s="262"/>
      <c r="H90" s="262"/>
      <c r="I90" s="262"/>
      <c r="J90" s="262"/>
      <c r="K90" s="262"/>
      <c r="L90" s="262"/>
      <c r="M90" s="241"/>
      <c r="N90" s="241"/>
    </row>
    <row r="91" spans="1:14" ht="15.75">
      <c r="A91" s="241"/>
      <c r="B91" s="241"/>
      <c r="C91" s="233"/>
      <c r="D91" s="233"/>
      <c r="E91" s="235"/>
      <c r="F91" s="262"/>
      <c r="G91" s="262"/>
      <c r="H91" s="262"/>
      <c r="I91" s="262"/>
      <c r="J91" s="262"/>
      <c r="K91" s="262"/>
      <c r="L91" s="262"/>
      <c r="M91" s="241"/>
      <c r="N91" s="241"/>
    </row>
    <row r="92" spans="1:14" ht="15.75">
      <c r="A92" s="241"/>
      <c r="B92" s="241"/>
      <c r="C92" s="233" t="s">
        <v>369</v>
      </c>
      <c r="D92" s="235"/>
      <c r="E92" s="235"/>
      <c r="F92" s="262"/>
      <c r="G92" s="262"/>
      <c r="H92" s="262"/>
      <c r="I92" s="262"/>
      <c r="J92" s="262"/>
      <c r="K92" s="262"/>
      <c r="L92" s="262"/>
      <c r="M92" s="241"/>
      <c r="N92" s="241"/>
    </row>
    <row r="93" spans="1:14" ht="15.75">
      <c r="A93" s="241"/>
      <c r="B93" s="241"/>
      <c r="C93" s="233" t="s">
        <v>370</v>
      </c>
      <c r="D93" s="235"/>
      <c r="E93" s="235"/>
      <c r="F93" s="262"/>
      <c r="G93" s="262"/>
      <c r="H93" s="262"/>
      <c r="I93" s="262"/>
      <c r="J93" s="262"/>
      <c r="K93" s="262"/>
      <c r="L93" s="262"/>
      <c r="M93" s="241"/>
      <c r="N93" s="241"/>
    </row>
    <row r="94" spans="1:14" ht="15.75">
      <c r="A94" s="241"/>
      <c r="B94" s="241"/>
      <c r="C94" s="233"/>
      <c r="D94" s="235"/>
      <c r="E94" s="235"/>
      <c r="F94" s="262"/>
      <c r="G94" s="262"/>
      <c r="H94" s="262"/>
      <c r="I94" s="262"/>
      <c r="J94" s="262"/>
      <c r="K94" s="262"/>
      <c r="L94" s="262"/>
      <c r="M94" s="241"/>
      <c r="N94" s="241"/>
    </row>
    <row r="95" spans="1:14" ht="15.75">
      <c r="A95" s="241"/>
      <c r="B95" s="241"/>
      <c r="C95" s="233"/>
      <c r="D95" s="235"/>
      <c r="E95" s="235"/>
      <c r="F95" s="262"/>
      <c r="G95" s="262"/>
      <c r="H95" s="262"/>
      <c r="I95" s="262"/>
      <c r="J95" s="262"/>
      <c r="K95" s="262"/>
      <c r="L95" s="262"/>
      <c r="M95" s="241"/>
      <c r="N95" s="241"/>
    </row>
    <row r="96" spans="1:14" ht="15.75">
      <c r="A96" s="241"/>
      <c r="B96" s="241"/>
      <c r="C96" s="233" t="s">
        <v>371</v>
      </c>
      <c r="D96" s="235"/>
      <c r="E96" s="235"/>
      <c r="F96" s="262"/>
      <c r="G96" s="262"/>
      <c r="H96" s="262"/>
      <c r="I96" s="262"/>
      <c r="J96" s="262"/>
      <c r="K96" s="262"/>
      <c r="L96" s="262"/>
      <c r="M96" s="241"/>
      <c r="N96" s="241"/>
    </row>
    <row r="97" spans="1:14" ht="15.75">
      <c r="A97" s="241"/>
      <c r="B97" s="241"/>
      <c r="C97" s="233" t="s">
        <v>372</v>
      </c>
      <c r="D97" s="235"/>
      <c r="E97" s="235"/>
      <c r="F97" s="262"/>
      <c r="G97" s="262"/>
      <c r="H97" s="262"/>
      <c r="I97" s="262"/>
      <c r="J97" s="262"/>
      <c r="K97" s="262"/>
      <c r="L97" s="262"/>
      <c r="M97" s="241"/>
      <c r="N97" s="241"/>
    </row>
    <row r="98" spans="1:14" ht="15.75">
      <c r="A98" s="241"/>
      <c r="B98" s="241"/>
      <c r="C98" s="233" t="s">
        <v>373</v>
      </c>
      <c r="D98" s="235"/>
      <c r="E98" s="235"/>
      <c r="F98" s="262"/>
      <c r="G98" s="262"/>
      <c r="H98" s="262"/>
      <c r="I98" s="262"/>
      <c r="J98" s="262"/>
      <c r="K98" s="262"/>
      <c r="L98" s="262"/>
      <c r="M98" s="241"/>
      <c r="N98" s="241"/>
    </row>
    <row r="99" spans="1:14" ht="15.75">
      <c r="A99" s="241"/>
      <c r="B99" s="241"/>
      <c r="C99" s="233" t="s">
        <v>374</v>
      </c>
      <c r="D99" s="235"/>
      <c r="E99" s="235"/>
      <c r="F99" s="262"/>
      <c r="G99" s="262"/>
      <c r="H99" s="262"/>
      <c r="I99" s="262"/>
      <c r="J99" s="262"/>
      <c r="K99" s="262"/>
      <c r="L99" s="262"/>
      <c r="M99" s="241"/>
      <c r="N99" s="241"/>
    </row>
    <row r="100" spans="1:14" ht="15.75">
      <c r="A100" s="241"/>
      <c r="B100" s="241"/>
      <c r="C100" s="233"/>
      <c r="D100" s="235"/>
      <c r="E100" s="235"/>
      <c r="F100" s="262"/>
      <c r="G100" s="262"/>
      <c r="H100" s="262"/>
      <c r="I100" s="262"/>
      <c r="J100" s="262"/>
      <c r="K100" s="262"/>
      <c r="L100" s="262"/>
      <c r="M100" s="241"/>
      <c r="N100" s="241"/>
    </row>
    <row r="101" spans="1:14" ht="15.75">
      <c r="A101" s="241"/>
      <c r="B101" s="241"/>
      <c r="C101" s="233"/>
      <c r="D101" s="235"/>
      <c r="E101" s="235"/>
      <c r="F101" s="262"/>
      <c r="G101" s="262"/>
      <c r="H101" s="262"/>
      <c r="I101" s="262"/>
      <c r="J101" s="262"/>
      <c r="K101" s="262"/>
      <c r="L101" s="262"/>
      <c r="M101" s="241"/>
      <c r="N101" s="241"/>
    </row>
    <row r="102" spans="1:14" ht="15.75">
      <c r="A102" s="241"/>
      <c r="B102" s="241"/>
      <c r="C102" s="233"/>
      <c r="D102" s="235"/>
      <c r="E102" s="235"/>
      <c r="F102" s="262"/>
      <c r="G102" s="262"/>
      <c r="H102" s="262"/>
      <c r="I102" s="262"/>
      <c r="J102" s="262"/>
      <c r="K102" s="262"/>
      <c r="L102" s="262"/>
      <c r="M102" s="241"/>
      <c r="N102" s="241"/>
    </row>
    <row r="103" spans="1:14" ht="15.75">
      <c r="A103" s="241"/>
      <c r="B103" s="241"/>
      <c r="C103" s="233"/>
      <c r="D103" s="235"/>
      <c r="E103" s="235"/>
      <c r="F103" s="262"/>
      <c r="G103" s="262"/>
      <c r="H103" s="262"/>
      <c r="I103" s="262"/>
      <c r="J103" s="262"/>
      <c r="K103" s="262"/>
      <c r="L103" s="262"/>
      <c r="M103" s="241"/>
      <c r="N103" s="241"/>
    </row>
    <row r="104" spans="1:14" ht="15.75">
      <c r="A104" s="241"/>
      <c r="B104" s="241"/>
      <c r="C104" s="233"/>
      <c r="D104" s="235"/>
      <c r="E104" s="235"/>
      <c r="F104" s="262"/>
      <c r="G104" s="262"/>
      <c r="H104" s="262"/>
      <c r="I104" s="262"/>
      <c r="J104" s="262"/>
      <c r="K104" s="262"/>
      <c r="L104" s="262"/>
      <c r="M104" s="241"/>
      <c r="N104" s="241"/>
    </row>
    <row r="105" spans="1:14" ht="15.75">
      <c r="A105" s="241"/>
      <c r="B105" s="241"/>
      <c r="C105" s="233"/>
      <c r="D105" s="235"/>
      <c r="E105" s="235"/>
      <c r="F105" s="262"/>
      <c r="G105" s="262"/>
      <c r="H105" s="262"/>
      <c r="I105" s="262"/>
      <c r="J105" s="262"/>
      <c r="K105" s="262"/>
      <c r="L105" s="262"/>
      <c r="M105" s="241"/>
      <c r="N105" s="241"/>
    </row>
    <row r="106" spans="1:14" ht="15.75">
      <c r="A106" s="241"/>
      <c r="B106" s="241"/>
      <c r="C106" s="233"/>
      <c r="D106" s="235"/>
      <c r="E106" s="235"/>
      <c r="F106" s="262"/>
      <c r="G106" s="262"/>
      <c r="H106" s="262"/>
      <c r="I106" s="262"/>
      <c r="J106" s="262"/>
      <c r="K106" s="262"/>
      <c r="L106" s="262"/>
      <c r="M106" s="241"/>
      <c r="N106" s="241"/>
    </row>
    <row r="107" spans="1:14" ht="16.5" thickBot="1">
      <c r="A107" s="242"/>
      <c r="B107" s="242"/>
      <c r="C107" s="234" t="s">
        <v>375</v>
      </c>
      <c r="D107" s="236"/>
      <c r="E107" s="236"/>
      <c r="F107" s="263"/>
      <c r="G107" s="263"/>
      <c r="H107" s="263"/>
      <c r="I107" s="263"/>
      <c r="J107" s="263"/>
      <c r="K107" s="263"/>
      <c r="L107" s="263"/>
      <c r="M107" s="242"/>
      <c r="N107" s="242"/>
    </row>
    <row r="108" spans="1:14" ht="15.75">
      <c r="A108" s="240">
        <v>2</v>
      </c>
      <c r="B108" s="240" t="s">
        <v>376</v>
      </c>
      <c r="C108" s="233" t="s">
        <v>377</v>
      </c>
      <c r="D108" s="233" t="s">
        <v>579</v>
      </c>
      <c r="E108" s="261" t="s">
        <v>1353</v>
      </c>
      <c r="F108" s="261" t="s">
        <v>1353</v>
      </c>
      <c r="G108" s="261" t="s">
        <v>1353</v>
      </c>
      <c r="H108" s="261" t="s">
        <v>1353</v>
      </c>
      <c r="I108" s="261" t="s">
        <v>1353</v>
      </c>
      <c r="J108" s="261" t="s">
        <v>1353</v>
      </c>
      <c r="K108" s="261" t="s">
        <v>1353</v>
      </c>
      <c r="L108" s="261" t="s">
        <v>1353</v>
      </c>
      <c r="M108" s="240" t="s">
        <v>1353</v>
      </c>
      <c r="N108" s="240"/>
    </row>
    <row r="109" spans="1:14" ht="31.5">
      <c r="A109" s="241"/>
      <c r="B109" s="241"/>
      <c r="C109" s="233" t="s">
        <v>378</v>
      </c>
      <c r="D109" s="233" t="s">
        <v>580</v>
      </c>
      <c r="E109" s="262"/>
      <c r="F109" s="262"/>
      <c r="G109" s="262"/>
      <c r="H109" s="262"/>
      <c r="I109" s="262"/>
      <c r="J109" s="262"/>
      <c r="K109" s="262"/>
      <c r="L109" s="262"/>
      <c r="M109" s="241"/>
      <c r="N109" s="241"/>
    </row>
    <row r="110" spans="1:14" ht="31.5">
      <c r="A110" s="241"/>
      <c r="B110" s="241"/>
      <c r="C110" s="235"/>
      <c r="D110" s="233" t="s">
        <v>581</v>
      </c>
      <c r="E110" s="262"/>
      <c r="F110" s="262"/>
      <c r="G110" s="262"/>
      <c r="H110" s="262"/>
      <c r="I110" s="262"/>
      <c r="J110" s="262"/>
      <c r="K110" s="262"/>
      <c r="L110" s="262"/>
      <c r="M110" s="241"/>
      <c r="N110" s="241"/>
    </row>
    <row r="111" spans="1:14" ht="15.75">
      <c r="A111" s="241"/>
      <c r="B111" s="241"/>
      <c r="C111" s="235"/>
      <c r="D111" s="233" t="s">
        <v>582</v>
      </c>
      <c r="E111" s="262"/>
      <c r="F111" s="262"/>
      <c r="G111" s="262"/>
      <c r="H111" s="262"/>
      <c r="I111" s="262"/>
      <c r="J111" s="262"/>
      <c r="K111" s="262"/>
      <c r="L111" s="262"/>
      <c r="M111" s="241"/>
      <c r="N111" s="241"/>
    </row>
    <row r="112" spans="1:14" ht="15.75">
      <c r="A112" s="241"/>
      <c r="B112" s="241"/>
      <c r="C112" s="235"/>
      <c r="D112" s="233" t="s">
        <v>583</v>
      </c>
      <c r="E112" s="262"/>
      <c r="F112" s="262"/>
      <c r="G112" s="262"/>
      <c r="H112" s="262"/>
      <c r="I112" s="262"/>
      <c r="J112" s="262"/>
      <c r="K112" s="262"/>
      <c r="L112" s="262"/>
      <c r="M112" s="241"/>
      <c r="N112" s="241"/>
    </row>
    <row r="113" spans="1:14" ht="16.5" thickBot="1">
      <c r="A113" s="242"/>
      <c r="B113" s="242"/>
      <c r="C113" s="236"/>
      <c r="D113" s="234" t="s">
        <v>584</v>
      </c>
      <c r="E113" s="263"/>
      <c r="F113" s="263"/>
      <c r="G113" s="263"/>
      <c r="H113" s="263"/>
      <c r="I113" s="263"/>
      <c r="J113" s="263"/>
      <c r="K113" s="263"/>
      <c r="L113" s="263"/>
      <c r="M113" s="242"/>
      <c r="N113" s="242"/>
    </row>
    <row r="114" spans="1:14" ht="15.75">
      <c r="A114" s="240">
        <v>3</v>
      </c>
      <c r="B114" s="240" t="s">
        <v>379</v>
      </c>
      <c r="C114" s="233" t="s">
        <v>380</v>
      </c>
      <c r="D114" s="233" t="s">
        <v>585</v>
      </c>
      <c r="E114" s="261" t="s">
        <v>1353</v>
      </c>
      <c r="F114" s="261" t="s">
        <v>1353</v>
      </c>
      <c r="G114" s="261" t="s">
        <v>1353</v>
      </c>
      <c r="H114" s="261" t="s">
        <v>1353</v>
      </c>
      <c r="I114" s="261" t="s">
        <v>1353</v>
      </c>
      <c r="J114" s="261" t="s">
        <v>1353</v>
      </c>
      <c r="K114" s="261" t="s">
        <v>1353</v>
      </c>
      <c r="L114" s="261" t="s">
        <v>1353</v>
      </c>
      <c r="M114" s="240" t="s">
        <v>1353</v>
      </c>
      <c r="N114" s="240"/>
    </row>
    <row r="115" spans="1:14" ht="15.75">
      <c r="A115" s="241"/>
      <c r="B115" s="241"/>
      <c r="C115" s="233"/>
      <c r="D115" s="233" t="s">
        <v>586</v>
      </c>
      <c r="E115" s="262"/>
      <c r="F115" s="262"/>
      <c r="G115" s="262"/>
      <c r="H115" s="262"/>
      <c r="I115" s="262"/>
      <c r="J115" s="262"/>
      <c r="K115" s="262"/>
      <c r="L115" s="262"/>
      <c r="M115" s="241"/>
      <c r="N115" s="241"/>
    </row>
    <row r="116" spans="1:14" ht="15.75">
      <c r="A116" s="241"/>
      <c r="B116" s="241"/>
      <c r="C116" s="233" t="s">
        <v>381</v>
      </c>
      <c r="D116" s="233" t="s">
        <v>587</v>
      </c>
      <c r="E116" s="262"/>
      <c r="F116" s="262"/>
      <c r="G116" s="262"/>
      <c r="H116" s="262"/>
      <c r="I116" s="262"/>
      <c r="J116" s="262"/>
      <c r="K116" s="262"/>
      <c r="L116" s="262"/>
      <c r="M116" s="241"/>
      <c r="N116" s="241"/>
    </row>
    <row r="117" spans="1:14" ht="47.25">
      <c r="A117" s="241"/>
      <c r="B117" s="241"/>
      <c r="C117" s="233" t="s">
        <v>382</v>
      </c>
      <c r="D117" s="233" t="s">
        <v>588</v>
      </c>
      <c r="E117" s="262"/>
      <c r="F117" s="262"/>
      <c r="G117" s="262"/>
      <c r="H117" s="262"/>
      <c r="I117" s="262"/>
      <c r="J117" s="262"/>
      <c r="K117" s="262"/>
      <c r="L117" s="262"/>
      <c r="M117" s="241"/>
      <c r="N117" s="241"/>
    </row>
    <row r="118" spans="1:14" ht="15.75">
      <c r="A118" s="241"/>
      <c r="B118" s="241"/>
      <c r="C118" s="233" t="s">
        <v>383</v>
      </c>
      <c r="D118" s="233" t="s">
        <v>589</v>
      </c>
      <c r="E118" s="262"/>
      <c r="F118" s="262"/>
      <c r="G118" s="262"/>
      <c r="H118" s="262"/>
      <c r="I118" s="262"/>
      <c r="J118" s="262"/>
      <c r="K118" s="262"/>
      <c r="L118" s="262"/>
      <c r="M118" s="241"/>
      <c r="N118" s="241"/>
    </row>
    <row r="119" spans="1:14" ht="15.75">
      <c r="A119" s="241"/>
      <c r="B119" s="241"/>
      <c r="C119" s="233"/>
      <c r="D119" s="235"/>
      <c r="E119" s="262"/>
      <c r="F119" s="262"/>
      <c r="G119" s="262"/>
      <c r="H119" s="262"/>
      <c r="I119" s="262"/>
      <c r="J119" s="262"/>
      <c r="K119" s="262"/>
      <c r="L119" s="262"/>
      <c r="M119" s="241"/>
      <c r="N119" s="241"/>
    </row>
    <row r="120" spans="1:14" ht="16.5" thickBot="1">
      <c r="A120" s="242"/>
      <c r="B120" s="242"/>
      <c r="C120" s="234" t="s">
        <v>384</v>
      </c>
      <c r="D120" s="236"/>
      <c r="E120" s="263"/>
      <c r="F120" s="263"/>
      <c r="G120" s="263"/>
      <c r="H120" s="263"/>
      <c r="I120" s="263"/>
      <c r="J120" s="263"/>
      <c r="K120" s="263"/>
      <c r="L120" s="263"/>
      <c r="M120" s="242"/>
      <c r="N120" s="242"/>
    </row>
    <row r="121" spans="1:14" ht="15.75">
      <c r="A121" s="240">
        <v>4</v>
      </c>
      <c r="B121" s="240" t="s">
        <v>388</v>
      </c>
      <c r="C121" s="233" t="s">
        <v>389</v>
      </c>
      <c r="D121" s="233" t="s">
        <v>590</v>
      </c>
      <c r="E121" s="261" t="s">
        <v>1353</v>
      </c>
      <c r="F121" s="261" t="s">
        <v>1353</v>
      </c>
      <c r="G121" s="261" t="s">
        <v>1353</v>
      </c>
      <c r="H121" s="261" t="s">
        <v>1353</v>
      </c>
      <c r="I121" s="261" t="s">
        <v>1353</v>
      </c>
      <c r="J121" s="261" t="s">
        <v>1353</v>
      </c>
      <c r="K121" s="261" t="s">
        <v>1353</v>
      </c>
      <c r="L121" s="261" t="s">
        <v>1353</v>
      </c>
      <c r="M121" s="240" t="s">
        <v>1353</v>
      </c>
      <c r="N121" s="240"/>
    </row>
    <row r="122" spans="1:14" ht="15.75">
      <c r="A122" s="241"/>
      <c r="B122" s="241"/>
      <c r="C122" s="233" t="s">
        <v>390</v>
      </c>
      <c r="D122" s="233" t="s">
        <v>591</v>
      </c>
      <c r="E122" s="262"/>
      <c r="F122" s="262"/>
      <c r="G122" s="262"/>
      <c r="H122" s="262"/>
      <c r="I122" s="262"/>
      <c r="J122" s="262"/>
      <c r="K122" s="262"/>
      <c r="L122" s="262"/>
      <c r="M122" s="241"/>
      <c r="N122" s="241"/>
    </row>
    <row r="123" spans="1:14" ht="48" thickBot="1">
      <c r="A123" s="242"/>
      <c r="B123" s="242"/>
      <c r="C123" s="234" t="s">
        <v>391</v>
      </c>
      <c r="D123" s="234" t="s">
        <v>592</v>
      </c>
      <c r="E123" s="263"/>
      <c r="F123" s="263"/>
      <c r="G123" s="263"/>
      <c r="H123" s="263"/>
      <c r="I123" s="263"/>
      <c r="J123" s="263"/>
      <c r="K123" s="263"/>
      <c r="L123" s="263"/>
      <c r="M123" s="242"/>
      <c r="N123" s="242"/>
    </row>
    <row r="124" spans="1:14" ht="63">
      <c r="A124" s="240">
        <v>5</v>
      </c>
      <c r="B124" s="240" t="s">
        <v>392</v>
      </c>
      <c r="C124" s="233" t="s">
        <v>393</v>
      </c>
      <c r="D124" s="233" t="s">
        <v>593</v>
      </c>
      <c r="E124" s="258" t="s">
        <v>701</v>
      </c>
      <c r="F124" s="261" t="s">
        <v>1353</v>
      </c>
      <c r="G124" s="261">
        <v>0.8144</v>
      </c>
      <c r="H124" s="261" t="s">
        <v>1353</v>
      </c>
      <c r="I124" s="261" t="s">
        <v>1353</v>
      </c>
      <c r="J124" s="261" t="s">
        <v>1353</v>
      </c>
      <c r="K124" s="261" t="s">
        <v>1353</v>
      </c>
      <c r="L124" s="261" t="s">
        <v>1353</v>
      </c>
      <c r="M124" s="240">
        <v>1</v>
      </c>
      <c r="N124" s="240"/>
    </row>
    <row r="125" spans="1:14" ht="94.5">
      <c r="A125" s="241"/>
      <c r="B125" s="241"/>
      <c r="C125" s="233"/>
      <c r="D125" s="233" t="s">
        <v>594</v>
      </c>
      <c r="E125" s="258"/>
      <c r="F125" s="262"/>
      <c r="G125" s="262"/>
      <c r="H125" s="262"/>
      <c r="I125" s="262"/>
      <c r="J125" s="262"/>
      <c r="K125" s="262"/>
      <c r="L125" s="262"/>
      <c r="M125" s="241"/>
      <c r="N125" s="241"/>
    </row>
    <row r="126" spans="1:14" ht="15.75">
      <c r="A126" s="241"/>
      <c r="B126" s="241"/>
      <c r="C126" s="233"/>
      <c r="D126" s="233"/>
      <c r="E126" s="258">
        <v>2</v>
      </c>
      <c r="F126" s="262"/>
      <c r="G126" s="262"/>
      <c r="H126" s="262"/>
      <c r="I126" s="262"/>
      <c r="J126" s="262"/>
      <c r="K126" s="262"/>
      <c r="L126" s="262"/>
      <c r="M126" s="241"/>
      <c r="N126" s="241"/>
    </row>
    <row r="127" spans="1:14" ht="15.75">
      <c r="A127" s="241"/>
      <c r="B127" s="241"/>
      <c r="C127" s="233"/>
      <c r="D127" s="233"/>
      <c r="E127" s="235"/>
      <c r="F127" s="262"/>
      <c r="G127" s="262"/>
      <c r="H127" s="262"/>
      <c r="I127" s="262"/>
      <c r="J127" s="262"/>
      <c r="K127" s="262"/>
      <c r="L127" s="262"/>
      <c r="M127" s="241"/>
      <c r="N127" s="241"/>
    </row>
    <row r="128" spans="1:14" ht="47.25">
      <c r="A128" s="241"/>
      <c r="B128" s="241"/>
      <c r="C128" s="233"/>
      <c r="D128" s="233" t="s">
        <v>595</v>
      </c>
      <c r="E128" s="235"/>
      <c r="F128" s="262"/>
      <c r="G128" s="262"/>
      <c r="H128" s="262"/>
      <c r="I128" s="262"/>
      <c r="J128" s="262"/>
      <c r="K128" s="262"/>
      <c r="L128" s="262"/>
      <c r="M128" s="241"/>
      <c r="N128" s="241"/>
    </row>
    <row r="129" spans="1:14" ht="31.5">
      <c r="A129" s="241"/>
      <c r="B129" s="241"/>
      <c r="C129" s="233"/>
      <c r="D129" s="233" t="s">
        <v>596</v>
      </c>
      <c r="E129" s="235"/>
      <c r="F129" s="262"/>
      <c r="G129" s="262"/>
      <c r="H129" s="262"/>
      <c r="I129" s="262"/>
      <c r="J129" s="262"/>
      <c r="K129" s="262"/>
      <c r="L129" s="262"/>
      <c r="M129" s="241"/>
      <c r="N129" s="241"/>
    </row>
    <row r="130" spans="1:14" ht="15.75">
      <c r="A130" s="241"/>
      <c r="B130" s="241"/>
      <c r="C130" s="233"/>
      <c r="D130" s="235"/>
      <c r="E130" s="235"/>
      <c r="F130" s="262"/>
      <c r="G130" s="262"/>
      <c r="H130" s="262"/>
      <c r="I130" s="262"/>
      <c r="J130" s="262"/>
      <c r="K130" s="262"/>
      <c r="L130" s="262"/>
      <c r="M130" s="241"/>
      <c r="N130" s="241"/>
    </row>
    <row r="131" spans="1:14" ht="15.75">
      <c r="A131" s="241"/>
      <c r="B131" s="241"/>
      <c r="C131" s="233"/>
      <c r="D131" s="235"/>
      <c r="E131" s="235"/>
      <c r="F131" s="262"/>
      <c r="G131" s="262"/>
      <c r="H131" s="262"/>
      <c r="I131" s="262"/>
      <c r="J131" s="262"/>
      <c r="K131" s="262"/>
      <c r="L131" s="262"/>
      <c r="M131" s="241"/>
      <c r="N131" s="241"/>
    </row>
    <row r="132" spans="1:14" ht="15.75">
      <c r="A132" s="241"/>
      <c r="B132" s="241"/>
      <c r="C132" s="233"/>
      <c r="D132" s="235"/>
      <c r="E132" s="235"/>
      <c r="F132" s="262"/>
      <c r="G132" s="262"/>
      <c r="H132" s="262"/>
      <c r="I132" s="262"/>
      <c r="J132" s="262"/>
      <c r="K132" s="262"/>
      <c r="L132" s="262"/>
      <c r="M132" s="241"/>
      <c r="N132" s="241"/>
    </row>
    <row r="133" spans="1:14" ht="15.75">
      <c r="A133" s="241"/>
      <c r="B133" s="241"/>
      <c r="C133" s="233"/>
      <c r="D133" s="235"/>
      <c r="E133" s="235"/>
      <c r="F133" s="262"/>
      <c r="G133" s="262"/>
      <c r="H133" s="262"/>
      <c r="I133" s="262"/>
      <c r="J133" s="262"/>
      <c r="K133" s="262"/>
      <c r="L133" s="262"/>
      <c r="M133" s="241"/>
      <c r="N133" s="241"/>
    </row>
    <row r="134" spans="1:14" ht="15.75">
      <c r="A134" s="241"/>
      <c r="B134" s="241"/>
      <c r="C134" s="233"/>
      <c r="D134" s="235"/>
      <c r="E134" s="235"/>
      <c r="F134" s="262"/>
      <c r="G134" s="262"/>
      <c r="H134" s="262"/>
      <c r="I134" s="262"/>
      <c r="J134" s="262"/>
      <c r="K134" s="262"/>
      <c r="L134" s="262"/>
      <c r="M134" s="241"/>
      <c r="N134" s="241"/>
    </row>
    <row r="135" spans="1:14" ht="15.75">
      <c r="A135" s="241"/>
      <c r="B135" s="241"/>
      <c r="C135" s="233" t="s">
        <v>394</v>
      </c>
      <c r="D135" s="235"/>
      <c r="E135" s="235"/>
      <c r="F135" s="262"/>
      <c r="G135" s="262"/>
      <c r="H135" s="262"/>
      <c r="I135" s="262"/>
      <c r="J135" s="262"/>
      <c r="K135" s="262"/>
      <c r="L135" s="262"/>
      <c r="M135" s="241"/>
      <c r="N135" s="241"/>
    </row>
    <row r="136" spans="1:14" ht="15.75">
      <c r="A136" s="241"/>
      <c r="B136" s="241"/>
      <c r="C136" s="233"/>
      <c r="D136" s="235"/>
      <c r="E136" s="235"/>
      <c r="F136" s="262"/>
      <c r="G136" s="262"/>
      <c r="H136" s="262"/>
      <c r="I136" s="262"/>
      <c r="J136" s="262"/>
      <c r="K136" s="262"/>
      <c r="L136" s="262"/>
      <c r="M136" s="241"/>
      <c r="N136" s="241"/>
    </row>
    <row r="137" spans="1:14" ht="15.75">
      <c r="A137" s="241"/>
      <c r="B137" s="241"/>
      <c r="C137" s="233"/>
      <c r="D137" s="235"/>
      <c r="E137" s="235"/>
      <c r="F137" s="262"/>
      <c r="G137" s="262"/>
      <c r="H137" s="262"/>
      <c r="I137" s="262"/>
      <c r="J137" s="262"/>
      <c r="K137" s="262"/>
      <c r="L137" s="262"/>
      <c r="M137" s="241"/>
      <c r="N137" s="241"/>
    </row>
    <row r="138" spans="1:14" ht="16.5" thickBot="1">
      <c r="A138" s="242"/>
      <c r="B138" s="242"/>
      <c r="C138" s="234" t="s">
        <v>395</v>
      </c>
      <c r="D138" s="236"/>
      <c r="E138" s="236"/>
      <c r="F138" s="263"/>
      <c r="G138" s="263"/>
      <c r="H138" s="263"/>
      <c r="I138" s="263"/>
      <c r="J138" s="263"/>
      <c r="K138" s="263"/>
      <c r="L138" s="263"/>
      <c r="M138" s="242"/>
      <c r="N138" s="242"/>
    </row>
    <row r="139" spans="1:14" ht="63">
      <c r="A139" s="240">
        <v>6</v>
      </c>
      <c r="B139" s="240" t="s">
        <v>396</v>
      </c>
      <c r="C139" s="233" t="s">
        <v>397</v>
      </c>
      <c r="D139" s="233" t="s">
        <v>597</v>
      </c>
      <c r="E139" s="261" t="s">
        <v>701</v>
      </c>
      <c r="F139" s="261" t="s">
        <v>1353</v>
      </c>
      <c r="G139" s="240">
        <v>0.82</v>
      </c>
      <c r="H139" s="261" t="s">
        <v>1353</v>
      </c>
      <c r="I139" s="261" t="s">
        <v>1353</v>
      </c>
      <c r="J139" s="261" t="s">
        <v>1353</v>
      </c>
      <c r="K139" s="261" t="s">
        <v>1353</v>
      </c>
      <c r="L139" s="261" t="s">
        <v>1353</v>
      </c>
      <c r="M139" s="240" t="s">
        <v>1353</v>
      </c>
      <c r="N139" s="240"/>
    </row>
    <row r="140" spans="1:14" ht="47.25">
      <c r="A140" s="241"/>
      <c r="B140" s="241"/>
      <c r="C140" s="233"/>
      <c r="D140" s="233" t="s">
        <v>598</v>
      </c>
      <c r="E140" s="262"/>
      <c r="F140" s="262"/>
      <c r="G140" s="241"/>
      <c r="H140" s="262"/>
      <c r="I140" s="262"/>
      <c r="J140" s="262"/>
      <c r="K140" s="262"/>
      <c r="L140" s="262"/>
      <c r="M140" s="241"/>
      <c r="N140" s="241"/>
    </row>
    <row r="141" spans="1:14" ht="47.25">
      <c r="A141" s="241"/>
      <c r="B141" s="241"/>
      <c r="C141" s="233"/>
      <c r="D141" s="233" t="s">
        <v>599</v>
      </c>
      <c r="E141" s="262"/>
      <c r="F141" s="262"/>
      <c r="G141" s="241"/>
      <c r="H141" s="262"/>
      <c r="I141" s="262"/>
      <c r="J141" s="262"/>
      <c r="K141" s="262"/>
      <c r="L141" s="262"/>
      <c r="M141" s="241"/>
      <c r="N141" s="241"/>
    </row>
    <row r="142" spans="1:14" ht="15.75">
      <c r="A142" s="241"/>
      <c r="B142" s="241"/>
      <c r="C142" s="233"/>
      <c r="D142" s="233" t="s">
        <v>600</v>
      </c>
      <c r="E142" s="262"/>
      <c r="F142" s="262"/>
      <c r="G142" s="241"/>
      <c r="H142" s="262"/>
      <c r="I142" s="262"/>
      <c r="J142" s="262"/>
      <c r="K142" s="262"/>
      <c r="L142" s="262"/>
      <c r="M142" s="241"/>
      <c r="N142" s="241"/>
    </row>
    <row r="143" spans="1:14" ht="15.75">
      <c r="A143" s="241"/>
      <c r="B143" s="241"/>
      <c r="C143" s="233"/>
      <c r="D143" s="233" t="s">
        <v>601</v>
      </c>
      <c r="E143" s="262"/>
      <c r="F143" s="262"/>
      <c r="G143" s="241"/>
      <c r="H143" s="262"/>
      <c r="I143" s="262"/>
      <c r="J143" s="262"/>
      <c r="K143" s="262"/>
      <c r="L143" s="262"/>
      <c r="M143" s="241"/>
      <c r="N143" s="241"/>
    </row>
    <row r="144" spans="1:14" ht="15.75">
      <c r="A144" s="241"/>
      <c r="B144" s="241"/>
      <c r="C144" s="233"/>
      <c r="D144" s="233" t="s">
        <v>602</v>
      </c>
      <c r="E144" s="262"/>
      <c r="F144" s="262"/>
      <c r="G144" s="241"/>
      <c r="H144" s="262"/>
      <c r="I144" s="262"/>
      <c r="J144" s="262"/>
      <c r="K144" s="262"/>
      <c r="L144" s="262"/>
      <c r="M144" s="241"/>
      <c r="N144" s="241"/>
    </row>
    <row r="145" spans="1:14" ht="15.75">
      <c r="A145" s="241"/>
      <c r="B145" s="241"/>
      <c r="C145" s="233" t="s">
        <v>398</v>
      </c>
      <c r="D145" s="235"/>
      <c r="E145" s="262"/>
      <c r="F145" s="262"/>
      <c r="G145" s="241"/>
      <c r="H145" s="262"/>
      <c r="I145" s="262"/>
      <c r="J145" s="262"/>
      <c r="K145" s="262"/>
      <c r="L145" s="262"/>
      <c r="M145" s="241"/>
      <c r="N145" s="241"/>
    </row>
    <row r="146" spans="1:14" ht="15.75">
      <c r="A146" s="241"/>
      <c r="B146" s="241"/>
      <c r="C146" s="233"/>
      <c r="D146" s="235"/>
      <c r="E146" s="262"/>
      <c r="F146" s="262"/>
      <c r="G146" s="241"/>
      <c r="H146" s="262"/>
      <c r="I146" s="262"/>
      <c r="J146" s="262"/>
      <c r="K146" s="262"/>
      <c r="L146" s="262"/>
      <c r="M146" s="241"/>
      <c r="N146" s="241"/>
    </row>
    <row r="147" spans="1:14" ht="15.75">
      <c r="A147" s="241"/>
      <c r="B147" s="241"/>
      <c r="C147" s="233"/>
      <c r="D147" s="235"/>
      <c r="E147" s="262"/>
      <c r="F147" s="262"/>
      <c r="G147" s="241"/>
      <c r="H147" s="262"/>
      <c r="I147" s="262"/>
      <c r="J147" s="262"/>
      <c r="K147" s="262"/>
      <c r="L147" s="262"/>
      <c r="M147" s="241"/>
      <c r="N147" s="241"/>
    </row>
    <row r="148" spans="1:14" ht="15.75">
      <c r="A148" s="241"/>
      <c r="B148" s="241"/>
      <c r="C148" s="233" t="s">
        <v>399</v>
      </c>
      <c r="D148" s="235"/>
      <c r="E148" s="262"/>
      <c r="F148" s="262"/>
      <c r="G148" s="241"/>
      <c r="H148" s="262"/>
      <c r="I148" s="262"/>
      <c r="J148" s="262"/>
      <c r="K148" s="262"/>
      <c r="L148" s="262"/>
      <c r="M148" s="241"/>
      <c r="N148" s="241"/>
    </row>
    <row r="149" spans="1:14" ht="15.75">
      <c r="A149" s="241"/>
      <c r="B149" s="241"/>
      <c r="C149" s="233" t="s">
        <v>400</v>
      </c>
      <c r="D149" s="235"/>
      <c r="E149" s="262"/>
      <c r="F149" s="262"/>
      <c r="G149" s="241"/>
      <c r="H149" s="262"/>
      <c r="I149" s="262"/>
      <c r="J149" s="262"/>
      <c r="K149" s="262"/>
      <c r="L149" s="262"/>
      <c r="M149" s="241"/>
      <c r="N149" s="241"/>
    </row>
    <row r="150" spans="1:14" ht="16.5" thickBot="1">
      <c r="A150" s="242"/>
      <c r="B150" s="242"/>
      <c r="C150" s="234" t="s">
        <v>401</v>
      </c>
      <c r="D150" s="236"/>
      <c r="E150" s="263"/>
      <c r="F150" s="263"/>
      <c r="G150" s="242"/>
      <c r="H150" s="263"/>
      <c r="I150" s="263"/>
      <c r="J150" s="263"/>
      <c r="K150" s="263"/>
      <c r="L150" s="263"/>
      <c r="M150" s="242"/>
      <c r="N150" s="242"/>
    </row>
    <row r="151" spans="1:14" ht="31.5">
      <c r="A151" s="240">
        <v>7</v>
      </c>
      <c r="B151" s="240" t="s">
        <v>402</v>
      </c>
      <c r="C151" s="233" t="s">
        <v>403</v>
      </c>
      <c r="D151" s="233" t="s">
        <v>603</v>
      </c>
      <c r="E151" s="261" t="s">
        <v>703</v>
      </c>
      <c r="F151" s="261" t="s">
        <v>1353</v>
      </c>
      <c r="G151" s="261">
        <v>0.33</v>
      </c>
      <c r="H151" s="261" t="s">
        <v>1353</v>
      </c>
      <c r="I151" s="261" t="s">
        <v>1353</v>
      </c>
      <c r="J151" s="261" t="s">
        <v>1353</v>
      </c>
      <c r="K151" s="261" t="s">
        <v>1353</v>
      </c>
      <c r="L151" s="261" t="s">
        <v>1353</v>
      </c>
      <c r="M151" s="240" t="s">
        <v>1353</v>
      </c>
      <c r="N151" s="240"/>
    </row>
    <row r="152" spans="1:14" ht="15.75">
      <c r="A152" s="241"/>
      <c r="B152" s="241"/>
      <c r="C152" s="233"/>
      <c r="D152" s="233" t="s">
        <v>604</v>
      </c>
      <c r="E152" s="262"/>
      <c r="F152" s="262"/>
      <c r="G152" s="262"/>
      <c r="H152" s="262"/>
      <c r="I152" s="262"/>
      <c r="J152" s="262"/>
      <c r="K152" s="262"/>
      <c r="L152" s="262"/>
      <c r="M152" s="241"/>
      <c r="N152" s="241"/>
    </row>
    <row r="153" spans="1:14" ht="94.5">
      <c r="A153" s="241"/>
      <c r="B153" s="241"/>
      <c r="C153" s="233" t="s">
        <v>404</v>
      </c>
      <c r="D153" s="233" t="s">
        <v>605</v>
      </c>
      <c r="E153" s="262"/>
      <c r="F153" s="262"/>
      <c r="G153" s="262"/>
      <c r="H153" s="262"/>
      <c r="I153" s="262"/>
      <c r="J153" s="262"/>
      <c r="K153" s="262"/>
      <c r="L153" s="262"/>
      <c r="M153" s="241"/>
      <c r="N153" s="241"/>
    </row>
    <row r="154" spans="1:14" ht="94.5">
      <c r="A154" s="241"/>
      <c r="B154" s="241"/>
      <c r="C154" s="233" t="s">
        <v>366</v>
      </c>
      <c r="D154" s="233" t="s">
        <v>606</v>
      </c>
      <c r="E154" s="262"/>
      <c r="F154" s="262"/>
      <c r="G154" s="262"/>
      <c r="H154" s="262"/>
      <c r="I154" s="262"/>
      <c r="J154" s="262"/>
      <c r="K154" s="262"/>
      <c r="L154" s="262"/>
      <c r="M154" s="241"/>
      <c r="N154" s="241"/>
    </row>
    <row r="155" spans="1:14" ht="78.75">
      <c r="A155" s="241"/>
      <c r="B155" s="241"/>
      <c r="C155" s="233"/>
      <c r="D155" s="233" t="s">
        <v>607</v>
      </c>
      <c r="E155" s="262"/>
      <c r="F155" s="262"/>
      <c r="G155" s="262"/>
      <c r="H155" s="262"/>
      <c r="I155" s="262"/>
      <c r="J155" s="262"/>
      <c r="K155" s="262"/>
      <c r="L155" s="262"/>
      <c r="M155" s="241"/>
      <c r="N155" s="241"/>
    </row>
    <row r="156" spans="1:14" ht="15.75">
      <c r="A156" s="241"/>
      <c r="B156" s="241"/>
      <c r="C156" s="233"/>
      <c r="D156" s="235"/>
      <c r="E156" s="262"/>
      <c r="F156" s="262"/>
      <c r="G156" s="262"/>
      <c r="H156" s="262"/>
      <c r="I156" s="262"/>
      <c r="J156" s="262"/>
      <c r="K156" s="262"/>
      <c r="L156" s="262"/>
      <c r="M156" s="241"/>
      <c r="N156" s="241"/>
    </row>
    <row r="157" spans="1:14" ht="15.75">
      <c r="A157" s="241"/>
      <c r="B157" s="241"/>
      <c r="C157" s="233"/>
      <c r="D157" s="235"/>
      <c r="E157" s="262"/>
      <c r="F157" s="262"/>
      <c r="G157" s="262"/>
      <c r="H157" s="262"/>
      <c r="I157" s="262"/>
      <c r="J157" s="262"/>
      <c r="K157" s="262"/>
      <c r="L157" s="262"/>
      <c r="M157" s="241"/>
      <c r="N157" s="241"/>
    </row>
    <row r="158" spans="1:14" ht="15.75">
      <c r="A158" s="241"/>
      <c r="B158" s="241"/>
      <c r="C158" s="233"/>
      <c r="D158" s="235"/>
      <c r="E158" s="262"/>
      <c r="F158" s="262"/>
      <c r="G158" s="262"/>
      <c r="H158" s="262"/>
      <c r="I158" s="262"/>
      <c r="J158" s="262"/>
      <c r="K158" s="262"/>
      <c r="L158" s="262"/>
      <c r="M158" s="241"/>
      <c r="N158" s="241"/>
    </row>
    <row r="159" spans="1:14" ht="15.75">
      <c r="A159" s="241"/>
      <c r="B159" s="241"/>
      <c r="C159" s="233" t="s">
        <v>405</v>
      </c>
      <c r="D159" s="235"/>
      <c r="E159" s="262"/>
      <c r="F159" s="262"/>
      <c r="G159" s="262"/>
      <c r="H159" s="262"/>
      <c r="I159" s="262"/>
      <c r="J159" s="262"/>
      <c r="K159" s="262"/>
      <c r="L159" s="262"/>
      <c r="M159" s="241"/>
      <c r="N159" s="241"/>
    </row>
    <row r="160" spans="1:14" ht="15.75">
      <c r="A160" s="241"/>
      <c r="B160" s="241"/>
      <c r="C160" s="233"/>
      <c r="D160" s="235"/>
      <c r="E160" s="262"/>
      <c r="F160" s="262"/>
      <c r="G160" s="262"/>
      <c r="H160" s="262"/>
      <c r="I160" s="262"/>
      <c r="J160" s="262"/>
      <c r="K160" s="262"/>
      <c r="L160" s="262"/>
      <c r="M160" s="241"/>
      <c r="N160" s="241"/>
    </row>
    <row r="161" spans="1:14" ht="15.75">
      <c r="A161" s="241"/>
      <c r="B161" s="241"/>
      <c r="C161" s="233"/>
      <c r="D161" s="235"/>
      <c r="E161" s="262"/>
      <c r="F161" s="262"/>
      <c r="G161" s="262"/>
      <c r="H161" s="262"/>
      <c r="I161" s="262"/>
      <c r="J161" s="262"/>
      <c r="K161" s="262"/>
      <c r="L161" s="262"/>
      <c r="M161" s="241"/>
      <c r="N161" s="241"/>
    </row>
    <row r="162" spans="1:14" ht="15.75">
      <c r="A162" s="241"/>
      <c r="B162" s="241"/>
      <c r="C162" s="233"/>
      <c r="D162" s="235"/>
      <c r="E162" s="262"/>
      <c r="F162" s="262"/>
      <c r="G162" s="262"/>
      <c r="H162" s="262"/>
      <c r="I162" s="262"/>
      <c r="J162" s="262"/>
      <c r="K162" s="262"/>
      <c r="L162" s="262"/>
      <c r="M162" s="241"/>
      <c r="N162" s="241"/>
    </row>
    <row r="163" spans="1:14" ht="15.75">
      <c r="A163" s="241"/>
      <c r="B163" s="241"/>
      <c r="C163" s="233"/>
      <c r="D163" s="235"/>
      <c r="E163" s="262"/>
      <c r="F163" s="262"/>
      <c r="G163" s="262"/>
      <c r="H163" s="262"/>
      <c r="I163" s="262"/>
      <c r="J163" s="262"/>
      <c r="K163" s="262"/>
      <c r="L163" s="262"/>
      <c r="M163" s="241"/>
      <c r="N163" s="241"/>
    </row>
    <row r="164" spans="1:14" ht="16.5" thickBot="1">
      <c r="A164" s="242"/>
      <c r="B164" s="242"/>
      <c r="C164" s="234" t="s">
        <v>406</v>
      </c>
      <c r="D164" s="236"/>
      <c r="E164" s="263"/>
      <c r="F164" s="263"/>
      <c r="G164" s="263"/>
      <c r="H164" s="263"/>
      <c r="I164" s="263"/>
      <c r="J164" s="263"/>
      <c r="K164" s="263"/>
      <c r="L164" s="263"/>
      <c r="M164" s="242"/>
      <c r="N164" s="242"/>
    </row>
    <row r="165" spans="1:14" ht="31.5">
      <c r="A165" s="240">
        <v>8</v>
      </c>
      <c r="B165" s="240" t="s">
        <v>407</v>
      </c>
      <c r="C165" s="233" t="s">
        <v>408</v>
      </c>
      <c r="D165" s="233" t="s">
        <v>609</v>
      </c>
      <c r="E165" s="258" t="s">
        <v>704</v>
      </c>
      <c r="F165" s="261" t="s">
        <v>705</v>
      </c>
      <c r="G165" s="261">
        <v>1.6832</v>
      </c>
      <c r="H165" s="261" t="s">
        <v>547</v>
      </c>
      <c r="I165" s="261" t="s">
        <v>547</v>
      </c>
      <c r="J165" s="261" t="s">
        <v>547</v>
      </c>
      <c r="K165" s="261" t="s">
        <v>1353</v>
      </c>
      <c r="L165" s="261" t="s">
        <v>1353</v>
      </c>
      <c r="M165" s="240">
        <v>2</v>
      </c>
      <c r="N165" s="240"/>
    </row>
    <row r="166" spans="1:14" ht="31.5">
      <c r="A166" s="241"/>
      <c r="B166" s="241"/>
      <c r="C166" s="233"/>
      <c r="D166" s="233" t="s">
        <v>610</v>
      </c>
      <c r="E166" s="258"/>
      <c r="F166" s="262"/>
      <c r="G166" s="262"/>
      <c r="H166" s="262"/>
      <c r="I166" s="262"/>
      <c r="J166" s="262"/>
      <c r="K166" s="262"/>
      <c r="L166" s="262"/>
      <c r="M166" s="241"/>
      <c r="N166" s="241"/>
    </row>
    <row r="167" spans="1:14" ht="31.5">
      <c r="A167" s="241"/>
      <c r="B167" s="241"/>
      <c r="C167" s="233" t="s">
        <v>409</v>
      </c>
      <c r="D167" s="233" t="s">
        <v>611</v>
      </c>
      <c r="E167" s="258">
        <v>6</v>
      </c>
      <c r="F167" s="262"/>
      <c r="G167" s="262"/>
      <c r="H167" s="262"/>
      <c r="I167" s="262"/>
      <c r="J167" s="262"/>
      <c r="K167" s="262"/>
      <c r="L167" s="262"/>
      <c r="M167" s="241"/>
      <c r="N167" s="241"/>
    </row>
    <row r="168" spans="1:14" ht="15.75">
      <c r="A168" s="241"/>
      <c r="B168" s="241"/>
      <c r="C168" s="233"/>
      <c r="D168" s="233" t="s">
        <v>612</v>
      </c>
      <c r="E168" s="235"/>
      <c r="F168" s="262"/>
      <c r="G168" s="262"/>
      <c r="H168" s="262"/>
      <c r="I168" s="262"/>
      <c r="J168" s="262"/>
      <c r="K168" s="262"/>
      <c r="L168" s="262"/>
      <c r="M168" s="241"/>
      <c r="N168" s="241"/>
    </row>
    <row r="169" spans="1:14" ht="31.5">
      <c r="A169" s="241"/>
      <c r="B169" s="241"/>
      <c r="C169" s="233"/>
      <c r="D169" s="233" t="s">
        <v>613</v>
      </c>
      <c r="E169" s="235"/>
      <c r="F169" s="262"/>
      <c r="G169" s="262"/>
      <c r="H169" s="262"/>
      <c r="I169" s="262"/>
      <c r="J169" s="262"/>
      <c r="K169" s="262"/>
      <c r="L169" s="262"/>
      <c r="M169" s="241"/>
      <c r="N169" s="241"/>
    </row>
    <row r="170" spans="1:14" ht="78.75">
      <c r="A170" s="241"/>
      <c r="B170" s="241"/>
      <c r="C170" s="233"/>
      <c r="D170" s="233" t="s">
        <v>614</v>
      </c>
      <c r="E170" s="235"/>
      <c r="F170" s="262"/>
      <c r="G170" s="262"/>
      <c r="H170" s="262"/>
      <c r="I170" s="262"/>
      <c r="J170" s="262"/>
      <c r="K170" s="262"/>
      <c r="L170" s="262"/>
      <c r="M170" s="241"/>
      <c r="N170" s="241"/>
    </row>
    <row r="171" spans="1:14" ht="31.5">
      <c r="A171" s="241"/>
      <c r="B171" s="241"/>
      <c r="C171" s="233" t="s">
        <v>410</v>
      </c>
      <c r="D171" s="233" t="s">
        <v>615</v>
      </c>
      <c r="E171" s="235"/>
      <c r="F171" s="262"/>
      <c r="G171" s="262"/>
      <c r="H171" s="262"/>
      <c r="I171" s="262"/>
      <c r="J171" s="262"/>
      <c r="K171" s="262"/>
      <c r="L171" s="262"/>
      <c r="M171" s="241"/>
      <c r="N171" s="241"/>
    </row>
    <row r="172" spans="1:14" ht="15.75">
      <c r="A172" s="241"/>
      <c r="B172" s="241"/>
      <c r="C172" s="233"/>
      <c r="D172" s="233" t="s">
        <v>616</v>
      </c>
      <c r="E172" s="235"/>
      <c r="F172" s="262"/>
      <c r="G172" s="262"/>
      <c r="H172" s="262"/>
      <c r="I172" s="262"/>
      <c r="J172" s="262"/>
      <c r="K172" s="262"/>
      <c r="L172" s="262"/>
      <c r="M172" s="241"/>
      <c r="N172" s="241"/>
    </row>
    <row r="173" spans="1:14" ht="15.75">
      <c r="A173" s="241"/>
      <c r="B173" s="241"/>
      <c r="C173" s="233" t="s">
        <v>411</v>
      </c>
      <c r="D173" s="233" t="s">
        <v>617</v>
      </c>
      <c r="E173" s="235"/>
      <c r="F173" s="262"/>
      <c r="G173" s="262"/>
      <c r="H173" s="262"/>
      <c r="I173" s="262"/>
      <c r="J173" s="262"/>
      <c r="K173" s="262"/>
      <c r="L173" s="262"/>
      <c r="M173" s="241"/>
      <c r="N173" s="241"/>
    </row>
    <row r="174" spans="1:14" ht="15.75">
      <c r="A174" s="241"/>
      <c r="B174" s="241"/>
      <c r="C174" s="233"/>
      <c r="D174" s="235"/>
      <c r="E174" s="235"/>
      <c r="F174" s="262"/>
      <c r="G174" s="262"/>
      <c r="H174" s="262"/>
      <c r="I174" s="262"/>
      <c r="J174" s="262"/>
      <c r="K174" s="262"/>
      <c r="L174" s="262"/>
      <c r="M174" s="241"/>
      <c r="N174" s="241"/>
    </row>
    <row r="175" spans="1:14" ht="15.75">
      <c r="A175" s="241"/>
      <c r="B175" s="241"/>
      <c r="C175" s="233"/>
      <c r="D175" s="235"/>
      <c r="E175" s="235"/>
      <c r="F175" s="262"/>
      <c r="G175" s="262"/>
      <c r="H175" s="262"/>
      <c r="I175" s="262"/>
      <c r="J175" s="262"/>
      <c r="K175" s="262"/>
      <c r="L175" s="262"/>
      <c r="M175" s="241"/>
      <c r="N175" s="241"/>
    </row>
    <row r="176" spans="1:14" ht="15.75">
      <c r="A176" s="241"/>
      <c r="B176" s="241"/>
      <c r="C176" s="233" t="s">
        <v>608</v>
      </c>
      <c r="D176" s="235"/>
      <c r="E176" s="235"/>
      <c r="F176" s="262"/>
      <c r="G176" s="262"/>
      <c r="H176" s="262"/>
      <c r="I176" s="262"/>
      <c r="J176" s="262"/>
      <c r="K176" s="262"/>
      <c r="L176" s="262"/>
      <c r="M176" s="241"/>
      <c r="N176" s="241"/>
    </row>
    <row r="177" spans="1:14" ht="15.75">
      <c r="A177" s="241"/>
      <c r="B177" s="241"/>
      <c r="C177" s="233"/>
      <c r="D177" s="235"/>
      <c r="E177" s="235"/>
      <c r="F177" s="262"/>
      <c r="G177" s="262"/>
      <c r="H177" s="262"/>
      <c r="I177" s="262"/>
      <c r="J177" s="262"/>
      <c r="K177" s="262"/>
      <c r="L177" s="262"/>
      <c r="M177" s="241"/>
      <c r="N177" s="241"/>
    </row>
    <row r="178" spans="1:14" ht="15.75">
      <c r="A178" s="241"/>
      <c r="B178" s="241"/>
      <c r="C178" s="233"/>
      <c r="D178" s="235"/>
      <c r="E178" s="235"/>
      <c r="F178" s="262"/>
      <c r="G178" s="262"/>
      <c r="H178" s="262"/>
      <c r="I178" s="262"/>
      <c r="J178" s="262"/>
      <c r="K178" s="262"/>
      <c r="L178" s="262"/>
      <c r="M178" s="241"/>
      <c r="N178" s="241"/>
    </row>
    <row r="179" spans="1:14" ht="15.75">
      <c r="A179" s="241"/>
      <c r="B179" s="241"/>
      <c r="C179" s="233" t="s">
        <v>412</v>
      </c>
      <c r="D179" s="235"/>
      <c r="E179" s="235"/>
      <c r="F179" s="262"/>
      <c r="G179" s="262"/>
      <c r="H179" s="262"/>
      <c r="I179" s="262"/>
      <c r="J179" s="262"/>
      <c r="K179" s="262"/>
      <c r="L179" s="262"/>
      <c r="M179" s="241"/>
      <c r="N179" s="241"/>
    </row>
    <row r="180" spans="1:14" ht="16.5" thickBot="1">
      <c r="A180" s="242"/>
      <c r="B180" s="242"/>
      <c r="C180" s="234" t="s">
        <v>413</v>
      </c>
      <c r="D180" s="236"/>
      <c r="E180" s="236"/>
      <c r="F180" s="263"/>
      <c r="G180" s="263"/>
      <c r="H180" s="263"/>
      <c r="I180" s="263"/>
      <c r="J180" s="263"/>
      <c r="K180" s="263"/>
      <c r="L180" s="263"/>
      <c r="M180" s="242"/>
      <c r="N180" s="242"/>
    </row>
    <row r="181" spans="1:14" ht="409.5">
      <c r="A181" s="240">
        <v>9</v>
      </c>
      <c r="B181" s="243" t="s">
        <v>414</v>
      </c>
      <c r="C181" s="233" t="s">
        <v>406</v>
      </c>
      <c r="D181" s="233" t="s">
        <v>620</v>
      </c>
      <c r="E181" s="258" t="s">
        <v>700</v>
      </c>
      <c r="F181" s="261" t="s">
        <v>705</v>
      </c>
      <c r="G181" s="240">
        <v>2.5384</v>
      </c>
      <c r="H181" s="261" t="s">
        <v>1353</v>
      </c>
      <c r="I181" s="261" t="s">
        <v>1353</v>
      </c>
      <c r="J181" s="261" t="s">
        <v>1353</v>
      </c>
      <c r="K181" s="261" t="s">
        <v>1353</v>
      </c>
      <c r="L181" s="261" t="s">
        <v>1353</v>
      </c>
      <c r="M181" s="240" t="s">
        <v>1353</v>
      </c>
      <c r="N181" s="240"/>
    </row>
    <row r="182" spans="1:14" ht="31.5">
      <c r="A182" s="241"/>
      <c r="B182" s="244"/>
      <c r="C182" s="233"/>
      <c r="D182" s="233" t="s">
        <v>621</v>
      </c>
      <c r="E182" s="258"/>
      <c r="F182" s="262"/>
      <c r="G182" s="241"/>
      <c r="H182" s="262"/>
      <c r="I182" s="262"/>
      <c r="J182" s="262"/>
      <c r="K182" s="262"/>
      <c r="L182" s="262"/>
      <c r="M182" s="241"/>
      <c r="N182" s="241"/>
    </row>
    <row r="183" spans="1:14" ht="78.75">
      <c r="A183" s="241"/>
      <c r="B183" s="244"/>
      <c r="C183" s="233"/>
      <c r="D183" s="233" t="s">
        <v>622</v>
      </c>
      <c r="E183" s="258"/>
      <c r="F183" s="262"/>
      <c r="G183" s="241"/>
      <c r="H183" s="262"/>
      <c r="I183" s="262"/>
      <c r="J183" s="262"/>
      <c r="K183" s="262"/>
      <c r="L183" s="262"/>
      <c r="M183" s="241"/>
      <c r="N183" s="241"/>
    </row>
    <row r="184" spans="1:14" ht="31.5">
      <c r="A184" s="241"/>
      <c r="B184" s="244"/>
      <c r="C184" s="233"/>
      <c r="D184" s="233" t="s">
        <v>623</v>
      </c>
      <c r="E184" s="258"/>
      <c r="F184" s="262"/>
      <c r="G184" s="241"/>
      <c r="H184" s="262"/>
      <c r="I184" s="262"/>
      <c r="J184" s="262"/>
      <c r="K184" s="262"/>
      <c r="L184" s="262"/>
      <c r="M184" s="241"/>
      <c r="N184" s="241"/>
    </row>
    <row r="185" spans="1:14" ht="31.5">
      <c r="A185" s="241"/>
      <c r="B185" s="244"/>
      <c r="C185" s="233"/>
      <c r="D185" s="233" t="s">
        <v>624</v>
      </c>
      <c r="E185" s="258"/>
      <c r="F185" s="262"/>
      <c r="G185" s="241"/>
      <c r="H185" s="262"/>
      <c r="I185" s="262"/>
      <c r="J185" s="262"/>
      <c r="K185" s="262"/>
      <c r="L185" s="262"/>
      <c r="M185" s="241"/>
      <c r="N185" s="241"/>
    </row>
    <row r="186" spans="1:14" ht="47.25">
      <c r="A186" s="241"/>
      <c r="B186" s="244"/>
      <c r="C186" s="233"/>
      <c r="D186" s="233" t="s">
        <v>625</v>
      </c>
      <c r="E186" s="258"/>
      <c r="F186" s="262"/>
      <c r="G186" s="241"/>
      <c r="H186" s="262"/>
      <c r="I186" s="262"/>
      <c r="J186" s="262"/>
      <c r="K186" s="262"/>
      <c r="L186" s="262"/>
      <c r="M186" s="241"/>
      <c r="N186" s="241"/>
    </row>
    <row r="187" spans="1:14" ht="31.5">
      <c r="A187" s="241"/>
      <c r="B187" s="244"/>
      <c r="C187" s="233"/>
      <c r="D187" s="233" t="s">
        <v>626</v>
      </c>
      <c r="E187" s="258"/>
      <c r="F187" s="262"/>
      <c r="G187" s="241"/>
      <c r="H187" s="262"/>
      <c r="I187" s="262"/>
      <c r="J187" s="262"/>
      <c r="K187" s="262"/>
      <c r="L187" s="262"/>
      <c r="M187" s="241"/>
      <c r="N187" s="241"/>
    </row>
    <row r="188" spans="1:14" ht="31.5">
      <c r="A188" s="241"/>
      <c r="B188" s="244"/>
      <c r="C188" s="233"/>
      <c r="D188" s="233" t="s">
        <v>626</v>
      </c>
      <c r="E188" s="258"/>
      <c r="F188" s="262"/>
      <c r="G188" s="241"/>
      <c r="H188" s="262"/>
      <c r="I188" s="262"/>
      <c r="J188" s="262"/>
      <c r="K188" s="262"/>
      <c r="L188" s="262"/>
      <c r="M188" s="241"/>
      <c r="N188" s="241"/>
    </row>
    <row r="189" spans="1:14" ht="141.75">
      <c r="A189" s="241"/>
      <c r="B189" s="244"/>
      <c r="C189" s="233"/>
      <c r="D189" s="233" t="s">
        <v>627</v>
      </c>
      <c r="E189" s="258"/>
      <c r="F189" s="262"/>
      <c r="G189" s="241"/>
      <c r="H189" s="262"/>
      <c r="I189" s="262"/>
      <c r="J189" s="262"/>
      <c r="K189" s="262"/>
      <c r="L189" s="262"/>
      <c r="M189" s="241"/>
      <c r="N189" s="241"/>
    </row>
    <row r="190" spans="1:14" ht="78.75">
      <c r="A190" s="241"/>
      <c r="B190" s="244"/>
      <c r="C190" s="233"/>
      <c r="D190" s="233" t="s">
        <v>628</v>
      </c>
      <c r="E190" s="258"/>
      <c r="F190" s="262"/>
      <c r="G190" s="241"/>
      <c r="H190" s="262"/>
      <c r="I190" s="262"/>
      <c r="J190" s="262"/>
      <c r="K190" s="262"/>
      <c r="L190" s="262"/>
      <c r="M190" s="241"/>
      <c r="N190" s="241"/>
    </row>
    <row r="191" spans="1:14" ht="78.75">
      <c r="A191" s="241"/>
      <c r="B191" s="244"/>
      <c r="C191" s="233"/>
      <c r="D191" s="233" t="s">
        <v>629</v>
      </c>
      <c r="E191" s="258"/>
      <c r="F191" s="262"/>
      <c r="G191" s="241"/>
      <c r="H191" s="262"/>
      <c r="I191" s="262"/>
      <c r="J191" s="262"/>
      <c r="K191" s="262"/>
      <c r="L191" s="262"/>
      <c r="M191" s="241"/>
      <c r="N191" s="241"/>
    </row>
    <row r="192" spans="1:14" ht="15.75">
      <c r="A192" s="241"/>
      <c r="B192" s="244"/>
      <c r="C192" s="233"/>
      <c r="D192" s="235"/>
      <c r="E192" s="258"/>
      <c r="F192" s="262"/>
      <c r="G192" s="241"/>
      <c r="H192" s="262"/>
      <c r="I192" s="262"/>
      <c r="J192" s="262"/>
      <c r="K192" s="262"/>
      <c r="L192" s="262"/>
      <c r="M192" s="241"/>
      <c r="N192" s="241"/>
    </row>
    <row r="193" spans="1:14" ht="15.75">
      <c r="A193" s="241"/>
      <c r="B193" s="244"/>
      <c r="C193" s="233"/>
      <c r="D193" s="235"/>
      <c r="E193" s="258"/>
      <c r="F193" s="262"/>
      <c r="G193" s="241"/>
      <c r="H193" s="262"/>
      <c r="I193" s="262"/>
      <c r="J193" s="262"/>
      <c r="K193" s="262"/>
      <c r="L193" s="262"/>
      <c r="M193" s="241"/>
      <c r="N193" s="241"/>
    </row>
    <row r="194" spans="1:14" ht="15.75">
      <c r="A194" s="241"/>
      <c r="B194" s="244"/>
      <c r="C194" s="233"/>
      <c r="D194" s="235"/>
      <c r="E194" s="258"/>
      <c r="F194" s="262"/>
      <c r="G194" s="241"/>
      <c r="H194" s="262"/>
      <c r="I194" s="262"/>
      <c r="J194" s="262"/>
      <c r="K194" s="262"/>
      <c r="L194" s="262"/>
      <c r="M194" s="241"/>
      <c r="N194" s="241"/>
    </row>
    <row r="195" spans="1:14" ht="15.75">
      <c r="A195" s="241"/>
      <c r="B195" s="244"/>
      <c r="C195" s="233"/>
      <c r="D195" s="235"/>
      <c r="E195" s="258"/>
      <c r="F195" s="262"/>
      <c r="G195" s="241"/>
      <c r="H195" s="262"/>
      <c r="I195" s="262"/>
      <c r="J195" s="262"/>
      <c r="K195" s="262"/>
      <c r="L195" s="262"/>
      <c r="M195" s="241"/>
      <c r="N195" s="241"/>
    </row>
    <row r="196" spans="1:14" ht="15.75">
      <c r="A196" s="241"/>
      <c r="B196" s="244"/>
      <c r="C196" s="233"/>
      <c r="D196" s="235"/>
      <c r="E196" s="258"/>
      <c r="F196" s="262"/>
      <c r="G196" s="241"/>
      <c r="H196" s="262"/>
      <c r="I196" s="262"/>
      <c r="J196" s="262"/>
      <c r="K196" s="262"/>
      <c r="L196" s="262"/>
      <c r="M196" s="241"/>
      <c r="N196" s="241"/>
    </row>
    <row r="197" spans="1:14" ht="15.75">
      <c r="A197" s="241"/>
      <c r="B197" s="244"/>
      <c r="C197" s="233"/>
      <c r="D197" s="235"/>
      <c r="E197" s="258"/>
      <c r="F197" s="262"/>
      <c r="G197" s="241"/>
      <c r="H197" s="262"/>
      <c r="I197" s="262"/>
      <c r="J197" s="262"/>
      <c r="K197" s="262"/>
      <c r="L197" s="262"/>
      <c r="M197" s="241"/>
      <c r="N197" s="241"/>
    </row>
    <row r="198" spans="1:14" ht="15.75">
      <c r="A198" s="241"/>
      <c r="B198" s="244"/>
      <c r="C198" s="233" t="s">
        <v>415</v>
      </c>
      <c r="D198" s="235"/>
      <c r="E198" s="258"/>
      <c r="F198" s="262"/>
      <c r="G198" s="241"/>
      <c r="H198" s="262"/>
      <c r="I198" s="262"/>
      <c r="J198" s="262"/>
      <c r="K198" s="262"/>
      <c r="L198" s="262"/>
      <c r="M198" s="241"/>
      <c r="N198" s="241"/>
    </row>
    <row r="199" spans="1:14" ht="15.75">
      <c r="A199" s="241"/>
      <c r="B199" s="244"/>
      <c r="C199" s="233" t="s">
        <v>416</v>
      </c>
      <c r="D199" s="235"/>
      <c r="E199" s="258">
        <v>12</v>
      </c>
      <c r="F199" s="262"/>
      <c r="G199" s="241"/>
      <c r="H199" s="262"/>
      <c r="I199" s="262"/>
      <c r="J199" s="262"/>
      <c r="K199" s="262"/>
      <c r="L199" s="262"/>
      <c r="M199" s="241"/>
      <c r="N199" s="241"/>
    </row>
    <row r="200" spans="1:14" ht="15.75">
      <c r="A200" s="241"/>
      <c r="B200" s="244"/>
      <c r="C200" s="233" t="s">
        <v>417</v>
      </c>
      <c r="D200" s="235"/>
      <c r="E200" s="258"/>
      <c r="F200" s="262"/>
      <c r="G200" s="241"/>
      <c r="H200" s="262"/>
      <c r="I200" s="262"/>
      <c r="J200" s="262"/>
      <c r="K200" s="262"/>
      <c r="L200" s="262"/>
      <c r="M200" s="241"/>
      <c r="N200" s="241"/>
    </row>
    <row r="201" spans="1:14" ht="15.75">
      <c r="A201" s="241"/>
      <c r="B201" s="244"/>
      <c r="C201" s="233" t="s">
        <v>418</v>
      </c>
      <c r="D201" s="235"/>
      <c r="E201" s="258"/>
      <c r="F201" s="262"/>
      <c r="G201" s="241"/>
      <c r="H201" s="262"/>
      <c r="I201" s="262"/>
      <c r="J201" s="262"/>
      <c r="K201" s="262"/>
      <c r="L201" s="262"/>
      <c r="M201" s="241"/>
      <c r="N201" s="241"/>
    </row>
    <row r="202" spans="1:14" ht="15.75">
      <c r="A202" s="241"/>
      <c r="B202" s="244"/>
      <c r="C202" s="233" t="s">
        <v>419</v>
      </c>
      <c r="D202" s="235"/>
      <c r="E202" s="258">
        <v>2</v>
      </c>
      <c r="F202" s="262"/>
      <c r="G202" s="241"/>
      <c r="H202" s="262"/>
      <c r="I202" s="262"/>
      <c r="J202" s="262"/>
      <c r="K202" s="262"/>
      <c r="L202" s="262"/>
      <c r="M202" s="241"/>
      <c r="N202" s="241"/>
    </row>
    <row r="203" spans="1:14" ht="15.75">
      <c r="A203" s="241"/>
      <c r="B203" s="244"/>
      <c r="C203" s="233" t="s">
        <v>420</v>
      </c>
      <c r="D203" s="235"/>
      <c r="E203" s="258"/>
      <c r="F203" s="262"/>
      <c r="G203" s="241"/>
      <c r="H203" s="262"/>
      <c r="I203" s="262"/>
      <c r="J203" s="262"/>
      <c r="K203" s="262"/>
      <c r="L203" s="262"/>
      <c r="M203" s="241"/>
      <c r="N203" s="241"/>
    </row>
    <row r="204" spans="1:14" ht="15.75">
      <c r="A204" s="241"/>
      <c r="B204" s="244"/>
      <c r="C204" s="233" t="s">
        <v>421</v>
      </c>
      <c r="D204" s="235"/>
      <c r="E204" s="258"/>
      <c r="F204" s="262"/>
      <c r="G204" s="241"/>
      <c r="H204" s="262"/>
      <c r="I204" s="262"/>
      <c r="J204" s="262"/>
      <c r="K204" s="262"/>
      <c r="L204" s="262"/>
      <c r="M204" s="241"/>
      <c r="N204" s="241"/>
    </row>
    <row r="205" spans="1:14" ht="15.75">
      <c r="A205" s="241"/>
      <c r="B205" s="244"/>
      <c r="C205" s="233" t="s">
        <v>422</v>
      </c>
      <c r="D205" s="235"/>
      <c r="E205" s="258">
        <v>14</v>
      </c>
      <c r="F205" s="262"/>
      <c r="G205" s="241"/>
      <c r="H205" s="262"/>
      <c r="I205" s="262"/>
      <c r="J205" s="262"/>
      <c r="K205" s="262"/>
      <c r="L205" s="262"/>
      <c r="M205" s="241"/>
      <c r="N205" s="241"/>
    </row>
    <row r="206" spans="1:14" ht="15.75">
      <c r="A206" s="241"/>
      <c r="B206" s="244"/>
      <c r="C206" s="233" t="s">
        <v>423</v>
      </c>
      <c r="D206" s="235"/>
      <c r="E206" s="258"/>
      <c r="F206" s="262"/>
      <c r="G206" s="241"/>
      <c r="H206" s="262"/>
      <c r="I206" s="262"/>
      <c r="J206" s="262"/>
      <c r="K206" s="262"/>
      <c r="L206" s="262"/>
      <c r="M206" s="241"/>
      <c r="N206" s="241"/>
    </row>
    <row r="207" spans="1:14" ht="15.75">
      <c r="A207" s="241"/>
      <c r="B207" s="244"/>
      <c r="C207" s="233" t="s">
        <v>424</v>
      </c>
      <c r="D207" s="235"/>
      <c r="E207" s="258">
        <v>16</v>
      </c>
      <c r="F207" s="262"/>
      <c r="G207" s="241"/>
      <c r="H207" s="262"/>
      <c r="I207" s="262"/>
      <c r="J207" s="262"/>
      <c r="K207" s="262"/>
      <c r="L207" s="262"/>
      <c r="M207" s="241"/>
      <c r="N207" s="241"/>
    </row>
    <row r="208" spans="1:14" ht="15.75">
      <c r="A208" s="241"/>
      <c r="B208" s="244"/>
      <c r="C208" s="233" t="s">
        <v>618</v>
      </c>
      <c r="D208" s="235"/>
      <c r="E208" s="258"/>
      <c r="F208" s="262"/>
      <c r="G208" s="241"/>
      <c r="H208" s="262"/>
      <c r="I208" s="262"/>
      <c r="J208" s="262"/>
      <c r="K208" s="262"/>
      <c r="L208" s="262"/>
      <c r="M208" s="241"/>
      <c r="N208" s="241"/>
    </row>
    <row r="209" spans="1:14" ht="16.5" thickBot="1">
      <c r="A209" s="242"/>
      <c r="B209" s="245"/>
      <c r="C209" s="234" t="s">
        <v>619</v>
      </c>
      <c r="D209" s="236"/>
      <c r="E209" s="260">
        <v>40</v>
      </c>
      <c r="F209" s="263"/>
      <c r="G209" s="242"/>
      <c r="H209" s="263"/>
      <c r="I209" s="263"/>
      <c r="J209" s="263"/>
      <c r="K209" s="263"/>
      <c r="L209" s="263"/>
      <c r="M209" s="242"/>
      <c r="N209" s="242"/>
    </row>
    <row r="210" spans="1:14" ht="15.75">
      <c r="A210" s="240"/>
      <c r="B210" s="240"/>
      <c r="C210" s="240"/>
      <c r="D210" s="233"/>
      <c r="E210" s="261"/>
      <c r="F210" s="261"/>
      <c r="G210" s="261"/>
      <c r="H210" s="261"/>
      <c r="I210" s="261"/>
      <c r="J210" s="261"/>
      <c r="K210" s="261"/>
      <c r="L210" s="261"/>
      <c r="M210" s="240"/>
      <c r="N210" s="240"/>
    </row>
    <row r="211" spans="1:14" ht="141.75">
      <c r="A211" s="241"/>
      <c r="B211" s="241"/>
      <c r="C211" s="241"/>
      <c r="D211" s="233" t="s">
        <v>627</v>
      </c>
      <c r="E211" s="262"/>
      <c r="F211" s="262"/>
      <c r="G211" s="262"/>
      <c r="H211" s="262"/>
      <c r="I211" s="262"/>
      <c r="J211" s="262"/>
      <c r="K211" s="262"/>
      <c r="L211" s="262"/>
      <c r="M211" s="241"/>
      <c r="N211" s="241"/>
    </row>
    <row r="212" spans="1:14" ht="78.75">
      <c r="A212" s="241"/>
      <c r="B212" s="241"/>
      <c r="C212" s="241"/>
      <c r="D212" s="233" t="s">
        <v>628</v>
      </c>
      <c r="E212" s="262"/>
      <c r="F212" s="262"/>
      <c r="G212" s="262"/>
      <c r="H212" s="262"/>
      <c r="I212" s="262"/>
      <c r="J212" s="262"/>
      <c r="K212" s="262"/>
      <c r="L212" s="262"/>
      <c r="M212" s="241"/>
      <c r="N212" s="241"/>
    </row>
    <row r="213" spans="1:14" ht="95.25" thickBot="1">
      <c r="A213" s="242"/>
      <c r="B213" s="242"/>
      <c r="C213" s="242"/>
      <c r="D213" s="234" t="s">
        <v>630</v>
      </c>
      <c r="E213" s="263"/>
      <c r="F213" s="263"/>
      <c r="G213" s="263"/>
      <c r="H213" s="263"/>
      <c r="I213" s="263"/>
      <c r="J213" s="263"/>
      <c r="K213" s="263"/>
      <c r="L213" s="263"/>
      <c r="M213" s="242"/>
      <c r="N213" s="242"/>
    </row>
    <row r="214" spans="1:14" ht="111" thickBot="1">
      <c r="A214" s="237">
        <v>10</v>
      </c>
      <c r="B214" s="234" t="s">
        <v>426</v>
      </c>
      <c r="C214" s="234" t="s">
        <v>380</v>
      </c>
      <c r="D214" s="234" t="s">
        <v>631</v>
      </c>
      <c r="E214" s="260">
        <v>2</v>
      </c>
      <c r="F214" s="260" t="s">
        <v>1353</v>
      </c>
      <c r="G214" s="260">
        <v>0.0544</v>
      </c>
      <c r="H214" s="260" t="s">
        <v>1353</v>
      </c>
      <c r="I214" s="260" t="s">
        <v>1353</v>
      </c>
      <c r="J214" s="260" t="s">
        <v>1353</v>
      </c>
      <c r="K214" s="260" t="s">
        <v>1353</v>
      </c>
      <c r="L214" s="260" t="s">
        <v>1353</v>
      </c>
      <c r="M214" s="234" t="s">
        <v>1353</v>
      </c>
      <c r="N214" s="234"/>
    </row>
    <row r="215" spans="1:14" ht="47.25">
      <c r="A215" s="240">
        <v>11</v>
      </c>
      <c r="B215" s="240" t="s">
        <v>427</v>
      </c>
      <c r="C215" s="240" t="s">
        <v>428</v>
      </c>
      <c r="D215" s="233" t="s">
        <v>632</v>
      </c>
      <c r="E215" s="240">
        <v>0.15</v>
      </c>
      <c r="F215" s="240" t="s">
        <v>1353</v>
      </c>
      <c r="G215" s="261"/>
      <c r="H215" s="261"/>
      <c r="I215" s="261"/>
      <c r="J215" s="261"/>
      <c r="K215" s="261"/>
      <c r="L215" s="261"/>
      <c r="M215" s="240"/>
      <c r="N215" s="240"/>
    </row>
    <row r="216" spans="1:14" ht="79.5" thickBot="1">
      <c r="A216" s="242"/>
      <c r="B216" s="242"/>
      <c r="C216" s="242"/>
      <c r="D216" s="234" t="s">
        <v>633</v>
      </c>
      <c r="E216" s="242"/>
      <c r="F216" s="242"/>
      <c r="G216" s="263"/>
      <c r="H216" s="263"/>
      <c r="I216" s="263"/>
      <c r="J216" s="263"/>
      <c r="K216" s="263"/>
      <c r="L216" s="263"/>
      <c r="M216" s="242"/>
      <c r="N216" s="242"/>
    </row>
    <row r="217" spans="1:14" ht="63.75" thickBot="1">
      <c r="A217" s="237"/>
      <c r="B217" s="234"/>
      <c r="C217" s="234" t="s">
        <v>429</v>
      </c>
      <c r="D217" s="234" t="s">
        <v>634</v>
      </c>
      <c r="E217" s="234"/>
      <c r="F217" s="234"/>
      <c r="G217" s="260"/>
      <c r="H217" s="260"/>
      <c r="I217" s="260"/>
      <c r="J217" s="260"/>
      <c r="K217" s="260"/>
      <c r="L217" s="260"/>
      <c r="M217" s="234"/>
      <c r="N217" s="234"/>
    </row>
    <row r="218" spans="1:14" ht="32.25" thickBot="1">
      <c r="A218" s="237"/>
      <c r="B218" s="234"/>
      <c r="C218" s="234" t="s">
        <v>430</v>
      </c>
      <c r="D218" s="234" t="s">
        <v>635</v>
      </c>
      <c r="E218" s="234"/>
      <c r="F218" s="234"/>
      <c r="G218" s="260"/>
      <c r="H218" s="260"/>
      <c r="I218" s="260"/>
      <c r="J218" s="260"/>
      <c r="K218" s="260"/>
      <c r="L218" s="260"/>
      <c r="M218" s="234"/>
      <c r="N218" s="234"/>
    </row>
    <row r="219" spans="1:14" ht="32.25" thickBot="1">
      <c r="A219" s="237"/>
      <c r="B219" s="234"/>
      <c r="C219" s="234" t="s">
        <v>431</v>
      </c>
      <c r="D219" s="234" t="s">
        <v>635</v>
      </c>
      <c r="E219" s="234"/>
      <c r="F219" s="234"/>
      <c r="G219" s="260"/>
      <c r="H219" s="260"/>
      <c r="I219" s="260"/>
      <c r="J219" s="260"/>
      <c r="K219" s="260"/>
      <c r="L219" s="260"/>
      <c r="M219" s="234"/>
      <c r="N219" s="234"/>
    </row>
    <row r="220" spans="1:14" ht="16.5" thickBot="1">
      <c r="A220" s="237"/>
      <c r="B220" s="234"/>
      <c r="C220" s="234" t="s">
        <v>432</v>
      </c>
      <c r="D220" s="234" t="s">
        <v>1368</v>
      </c>
      <c r="E220" s="234"/>
      <c r="F220" s="234"/>
      <c r="G220" s="260"/>
      <c r="H220" s="260"/>
      <c r="I220" s="260"/>
      <c r="J220" s="260"/>
      <c r="K220" s="260"/>
      <c r="L220" s="260"/>
      <c r="M220" s="234"/>
      <c r="N220" s="234"/>
    </row>
    <row r="221" spans="1:14" ht="32.25" thickBot="1">
      <c r="A221" s="237"/>
      <c r="B221" s="234"/>
      <c r="C221" s="234" t="s">
        <v>433</v>
      </c>
      <c r="D221" s="234" t="s">
        <v>1368</v>
      </c>
      <c r="E221" s="234"/>
      <c r="F221" s="234"/>
      <c r="G221" s="260"/>
      <c r="H221" s="260"/>
      <c r="I221" s="260"/>
      <c r="J221" s="260"/>
      <c r="K221" s="260"/>
      <c r="L221" s="260"/>
      <c r="M221" s="234"/>
      <c r="N221" s="234"/>
    </row>
    <row r="222" spans="1:14" ht="16.5" thickBot="1">
      <c r="A222" s="237"/>
      <c r="B222" s="234"/>
      <c r="C222" s="234" t="s">
        <v>434</v>
      </c>
      <c r="D222" s="234" t="s">
        <v>1368</v>
      </c>
      <c r="E222" s="234"/>
      <c r="F222" s="234"/>
      <c r="G222" s="260"/>
      <c r="H222" s="260"/>
      <c r="I222" s="260"/>
      <c r="J222" s="260"/>
      <c r="K222" s="260"/>
      <c r="L222" s="260"/>
      <c r="M222" s="234"/>
      <c r="N222" s="234"/>
    </row>
    <row r="223" spans="1:14" ht="16.5" thickBot="1">
      <c r="A223" s="237"/>
      <c r="B223" s="234"/>
      <c r="C223" s="234"/>
      <c r="D223" s="234"/>
      <c r="E223" s="234"/>
      <c r="F223" s="234"/>
      <c r="G223" s="260"/>
      <c r="H223" s="260"/>
      <c r="I223" s="260"/>
      <c r="J223" s="260"/>
      <c r="K223" s="260"/>
      <c r="L223" s="260"/>
      <c r="M223" s="234"/>
      <c r="N223" s="234"/>
    </row>
    <row r="224" spans="1:14" ht="46.5" customHeight="1">
      <c r="A224" s="240">
        <v>12</v>
      </c>
      <c r="B224" s="240" t="s">
        <v>435</v>
      </c>
      <c r="C224" s="240" t="s">
        <v>436</v>
      </c>
      <c r="D224" s="240" t="s">
        <v>636</v>
      </c>
      <c r="E224" s="240">
        <v>0.09</v>
      </c>
      <c r="F224" s="240" t="s">
        <v>1353</v>
      </c>
      <c r="G224" s="261"/>
      <c r="H224" s="261"/>
      <c r="I224" s="261"/>
      <c r="J224" s="261"/>
      <c r="K224" s="261"/>
      <c r="L224" s="261"/>
      <c r="M224" s="240"/>
      <c r="N224" s="240"/>
    </row>
    <row r="225" spans="1:14" ht="16.5" thickBot="1">
      <c r="A225" s="242"/>
      <c r="B225" s="242"/>
      <c r="C225" s="242"/>
      <c r="D225" s="242"/>
      <c r="E225" s="242"/>
      <c r="F225" s="242"/>
      <c r="G225" s="263"/>
      <c r="H225" s="263"/>
      <c r="I225" s="263"/>
      <c r="J225" s="263"/>
      <c r="K225" s="263"/>
      <c r="L225" s="263"/>
      <c r="M225" s="242"/>
      <c r="N225" s="242"/>
    </row>
    <row r="226" spans="1:14" ht="32.25" thickBot="1">
      <c r="A226" s="237"/>
      <c r="B226" s="234"/>
      <c r="C226" s="234" t="s">
        <v>437</v>
      </c>
      <c r="D226" s="234" t="s">
        <v>637</v>
      </c>
      <c r="E226" s="234"/>
      <c r="F226" s="234"/>
      <c r="G226" s="260"/>
      <c r="H226" s="260"/>
      <c r="I226" s="260"/>
      <c r="J226" s="260"/>
      <c r="K226" s="260"/>
      <c r="L226" s="260"/>
      <c r="M226" s="234"/>
      <c r="N226" s="234"/>
    </row>
    <row r="227" spans="1:14" ht="32.25" thickBot="1">
      <c r="A227" s="237"/>
      <c r="B227" s="238"/>
      <c r="C227" s="234" t="s">
        <v>438</v>
      </c>
      <c r="D227" s="234" t="s">
        <v>1368</v>
      </c>
      <c r="E227" s="234"/>
      <c r="F227" s="234"/>
      <c r="G227" s="260"/>
      <c r="H227" s="260"/>
      <c r="I227" s="260"/>
      <c r="J227" s="260"/>
      <c r="K227" s="260"/>
      <c r="L227" s="260"/>
      <c r="M227" s="234"/>
      <c r="N227" s="234"/>
    </row>
    <row r="228" spans="1:14" ht="32.25" thickBot="1">
      <c r="A228" s="237"/>
      <c r="B228" s="238"/>
      <c r="C228" s="234" t="s">
        <v>439</v>
      </c>
      <c r="D228" s="234" t="s">
        <v>1368</v>
      </c>
      <c r="E228" s="234"/>
      <c r="F228" s="234"/>
      <c r="G228" s="260"/>
      <c r="H228" s="260"/>
      <c r="I228" s="260"/>
      <c r="J228" s="260"/>
      <c r="K228" s="260"/>
      <c r="L228" s="260"/>
      <c r="M228" s="234"/>
      <c r="N228" s="234"/>
    </row>
    <row r="229" spans="1:14" ht="16.5" thickBot="1">
      <c r="A229" s="237"/>
      <c r="B229" s="239"/>
      <c r="C229" s="234"/>
      <c r="D229" s="234"/>
      <c r="E229" s="234"/>
      <c r="F229" s="234"/>
      <c r="G229" s="260"/>
      <c r="H229" s="260"/>
      <c r="I229" s="260"/>
      <c r="J229" s="260"/>
      <c r="K229" s="260"/>
      <c r="L229" s="260"/>
      <c r="M229" s="234"/>
      <c r="N229" s="234"/>
    </row>
    <row r="230" spans="1:14" ht="46.5" customHeight="1">
      <c r="A230" s="240">
        <v>13</v>
      </c>
      <c r="B230" s="243" t="s">
        <v>440</v>
      </c>
      <c r="C230" s="240" t="s">
        <v>441</v>
      </c>
      <c r="D230" s="240" t="s">
        <v>638</v>
      </c>
      <c r="E230" s="240">
        <v>120</v>
      </c>
      <c r="F230" s="240" t="s">
        <v>1353</v>
      </c>
      <c r="G230" s="261">
        <v>0.6</v>
      </c>
      <c r="H230" s="261"/>
      <c r="I230" s="261"/>
      <c r="J230" s="261"/>
      <c r="K230" s="261"/>
      <c r="L230" s="261"/>
      <c r="M230" s="240"/>
      <c r="N230" s="240"/>
    </row>
    <row r="231" spans="1:14" ht="16.5" thickBot="1">
      <c r="A231" s="242"/>
      <c r="B231" s="245"/>
      <c r="C231" s="242"/>
      <c r="D231" s="242"/>
      <c r="E231" s="242"/>
      <c r="F231" s="242"/>
      <c r="G231" s="263"/>
      <c r="H231" s="263"/>
      <c r="I231" s="263"/>
      <c r="J231" s="263"/>
      <c r="K231" s="263"/>
      <c r="L231" s="263"/>
      <c r="M231" s="242"/>
      <c r="N231" s="242"/>
    </row>
    <row r="232" spans="1:14" ht="48" thickBot="1">
      <c r="A232" s="237"/>
      <c r="B232" s="239"/>
      <c r="C232" s="238" t="s">
        <v>442</v>
      </c>
      <c r="D232" s="234" t="s">
        <v>639</v>
      </c>
      <c r="E232" s="234"/>
      <c r="F232" s="234"/>
      <c r="G232" s="260"/>
      <c r="H232" s="260"/>
      <c r="I232" s="260"/>
      <c r="J232" s="260"/>
      <c r="K232" s="260"/>
      <c r="L232" s="260"/>
      <c r="M232" s="234"/>
      <c r="N232" s="234"/>
    </row>
    <row r="233" spans="1:14" ht="32.25" thickBot="1">
      <c r="A233" s="237"/>
      <c r="B233" s="239"/>
      <c r="C233" s="238" t="s">
        <v>443</v>
      </c>
      <c r="D233" s="234" t="s">
        <v>640</v>
      </c>
      <c r="E233" s="234"/>
      <c r="F233" s="234"/>
      <c r="G233" s="260"/>
      <c r="H233" s="260"/>
      <c r="I233" s="260"/>
      <c r="J233" s="260"/>
      <c r="K233" s="260"/>
      <c r="L233" s="260"/>
      <c r="M233" s="234"/>
      <c r="N233" s="234"/>
    </row>
    <row r="234" spans="1:14" ht="32.25" thickBot="1">
      <c r="A234" s="237"/>
      <c r="B234" s="239"/>
      <c r="C234" s="238" t="s">
        <v>444</v>
      </c>
      <c r="D234" s="234" t="s">
        <v>641</v>
      </c>
      <c r="E234" s="234"/>
      <c r="F234" s="234"/>
      <c r="G234" s="260"/>
      <c r="H234" s="260"/>
      <c r="I234" s="260"/>
      <c r="J234" s="260"/>
      <c r="K234" s="260"/>
      <c r="L234" s="260"/>
      <c r="M234" s="234"/>
      <c r="N234" s="234"/>
    </row>
    <row r="235" spans="1:14" ht="48" thickBot="1">
      <c r="A235" s="237"/>
      <c r="B235" s="239"/>
      <c r="C235" s="238" t="s">
        <v>445</v>
      </c>
      <c r="D235" s="234" t="s">
        <v>642</v>
      </c>
      <c r="E235" s="234"/>
      <c r="F235" s="234"/>
      <c r="G235" s="260"/>
      <c r="H235" s="260"/>
      <c r="I235" s="260"/>
      <c r="J235" s="260"/>
      <c r="K235" s="260"/>
      <c r="L235" s="260"/>
      <c r="M235" s="234"/>
      <c r="N235" s="234"/>
    </row>
    <row r="236" spans="1:14" ht="16.5" thickBot="1">
      <c r="A236" s="237"/>
      <c r="B236" s="239"/>
      <c r="C236" s="238"/>
      <c r="D236" s="234"/>
      <c r="E236" s="234"/>
      <c r="F236" s="234"/>
      <c r="G236" s="260"/>
      <c r="H236" s="260"/>
      <c r="I236" s="260"/>
      <c r="J236" s="260"/>
      <c r="K236" s="260"/>
      <c r="L236" s="260"/>
      <c r="M236" s="234"/>
      <c r="N236" s="234"/>
    </row>
    <row r="237" spans="1:14" ht="16.5" thickBot="1">
      <c r="A237" s="237">
        <v>14</v>
      </c>
      <c r="B237" s="238" t="s">
        <v>446</v>
      </c>
      <c r="C237" s="238" t="s">
        <v>447</v>
      </c>
      <c r="D237" s="238" t="s">
        <v>1368</v>
      </c>
      <c r="E237" s="234">
        <v>0.445</v>
      </c>
      <c r="F237" s="234"/>
      <c r="G237" s="260"/>
      <c r="H237" s="260"/>
      <c r="I237" s="260"/>
      <c r="J237" s="260"/>
      <c r="K237" s="260"/>
      <c r="L237" s="260"/>
      <c r="M237" s="234"/>
      <c r="N237" s="234"/>
    </row>
    <row r="238" spans="1:14" ht="26.25" thickBot="1">
      <c r="A238" s="237"/>
      <c r="B238" s="234"/>
      <c r="C238" s="238" t="s">
        <v>448</v>
      </c>
      <c r="D238" s="238" t="s">
        <v>643</v>
      </c>
      <c r="E238" s="234"/>
      <c r="F238" s="234"/>
      <c r="G238" s="260"/>
      <c r="H238" s="260"/>
      <c r="I238" s="260"/>
      <c r="J238" s="260"/>
      <c r="K238" s="260"/>
      <c r="L238" s="260"/>
      <c r="M238" s="234"/>
      <c r="N238" s="234"/>
    </row>
    <row r="239" spans="1:14" ht="15.75">
      <c r="A239" s="240">
        <v>15</v>
      </c>
      <c r="B239" s="240" t="s">
        <v>449</v>
      </c>
      <c r="C239" s="233" t="s">
        <v>450</v>
      </c>
      <c r="D239" s="233" t="s">
        <v>644</v>
      </c>
      <c r="E239" s="258" t="s">
        <v>706</v>
      </c>
      <c r="F239" s="261" t="s">
        <v>1353</v>
      </c>
      <c r="G239" s="261">
        <v>0.284</v>
      </c>
      <c r="H239" s="261"/>
      <c r="I239" s="261"/>
      <c r="J239" s="261"/>
      <c r="K239" s="261"/>
      <c r="L239" s="261"/>
      <c r="M239" s="240"/>
      <c r="N239" s="240"/>
    </row>
    <row r="240" spans="1:14" ht="15.75">
      <c r="A240" s="241"/>
      <c r="B240" s="241"/>
      <c r="C240" s="233" t="s">
        <v>451</v>
      </c>
      <c r="D240" s="233" t="s">
        <v>645</v>
      </c>
      <c r="E240" s="258">
        <v>2</v>
      </c>
      <c r="F240" s="262"/>
      <c r="G240" s="262"/>
      <c r="H240" s="262"/>
      <c r="I240" s="262"/>
      <c r="J240" s="262"/>
      <c r="K240" s="262"/>
      <c r="L240" s="262"/>
      <c r="M240" s="241"/>
      <c r="N240" s="241"/>
    </row>
    <row r="241" spans="1:14" ht="15.75">
      <c r="A241" s="241"/>
      <c r="B241" s="241"/>
      <c r="C241" s="233" t="s">
        <v>452</v>
      </c>
      <c r="D241" s="233" t="s">
        <v>646</v>
      </c>
      <c r="E241" s="235"/>
      <c r="F241" s="262"/>
      <c r="G241" s="262"/>
      <c r="H241" s="262"/>
      <c r="I241" s="262"/>
      <c r="J241" s="262"/>
      <c r="K241" s="262"/>
      <c r="L241" s="262"/>
      <c r="M241" s="241"/>
      <c r="N241" s="241"/>
    </row>
    <row r="242" spans="1:14" ht="15.75">
      <c r="A242" s="241"/>
      <c r="B242" s="241"/>
      <c r="C242" s="233" t="s">
        <v>453</v>
      </c>
      <c r="D242" s="233" t="s">
        <v>647</v>
      </c>
      <c r="E242" s="235"/>
      <c r="F242" s="262"/>
      <c r="G242" s="262"/>
      <c r="H242" s="262"/>
      <c r="I242" s="262"/>
      <c r="J242" s="262"/>
      <c r="K242" s="262"/>
      <c r="L242" s="262"/>
      <c r="M242" s="241"/>
      <c r="N242" s="241"/>
    </row>
    <row r="243" spans="1:14" ht="15.75">
      <c r="A243" s="241"/>
      <c r="B243" s="241"/>
      <c r="C243" s="233" t="s">
        <v>454</v>
      </c>
      <c r="D243" s="233" t="s">
        <v>648</v>
      </c>
      <c r="E243" s="235"/>
      <c r="F243" s="262"/>
      <c r="G243" s="262"/>
      <c r="H243" s="262"/>
      <c r="I243" s="262"/>
      <c r="J243" s="262"/>
      <c r="K243" s="262"/>
      <c r="L243" s="262"/>
      <c r="M243" s="241"/>
      <c r="N243" s="241"/>
    </row>
    <row r="244" spans="1:14" ht="15.75">
      <c r="A244" s="241"/>
      <c r="B244" s="241"/>
      <c r="C244" s="233" t="s">
        <v>455</v>
      </c>
      <c r="D244" s="233" t="s">
        <v>649</v>
      </c>
      <c r="E244" s="235"/>
      <c r="F244" s="262"/>
      <c r="G244" s="262"/>
      <c r="H244" s="262"/>
      <c r="I244" s="262"/>
      <c r="J244" s="262"/>
      <c r="K244" s="262"/>
      <c r="L244" s="262"/>
      <c r="M244" s="241"/>
      <c r="N244" s="241"/>
    </row>
    <row r="245" spans="1:14" ht="15.75">
      <c r="A245" s="241"/>
      <c r="B245" s="241"/>
      <c r="C245" s="233" t="s">
        <v>405</v>
      </c>
      <c r="D245" s="233" t="s">
        <v>650</v>
      </c>
      <c r="E245" s="235"/>
      <c r="F245" s="262"/>
      <c r="G245" s="262"/>
      <c r="H245" s="262"/>
      <c r="I245" s="262"/>
      <c r="J245" s="262"/>
      <c r="K245" s="262"/>
      <c r="L245" s="262"/>
      <c r="M245" s="241"/>
      <c r="N245" s="241"/>
    </row>
    <row r="246" spans="1:14" ht="15.75">
      <c r="A246" s="241"/>
      <c r="B246" s="241"/>
      <c r="C246" s="233"/>
      <c r="D246" s="233" t="s">
        <v>651</v>
      </c>
      <c r="E246" s="235"/>
      <c r="F246" s="262"/>
      <c r="G246" s="262"/>
      <c r="H246" s="262"/>
      <c r="I246" s="262"/>
      <c r="J246" s="262"/>
      <c r="K246" s="262"/>
      <c r="L246" s="262"/>
      <c r="M246" s="241"/>
      <c r="N246" s="241"/>
    </row>
    <row r="247" spans="1:14" ht="15.75">
      <c r="A247" s="241"/>
      <c r="B247" s="241"/>
      <c r="C247" s="233"/>
      <c r="D247" s="233" t="s">
        <v>652</v>
      </c>
      <c r="E247" s="235"/>
      <c r="F247" s="262"/>
      <c r="G247" s="262"/>
      <c r="H247" s="262"/>
      <c r="I247" s="262"/>
      <c r="J247" s="262"/>
      <c r="K247" s="262"/>
      <c r="L247" s="262"/>
      <c r="M247" s="241"/>
      <c r="N247" s="241"/>
    </row>
    <row r="248" spans="1:14" ht="15.75">
      <c r="A248" s="241"/>
      <c r="B248" s="241"/>
      <c r="C248" s="233"/>
      <c r="D248" s="233" t="s">
        <v>653</v>
      </c>
      <c r="E248" s="235"/>
      <c r="F248" s="262"/>
      <c r="G248" s="262"/>
      <c r="H248" s="262"/>
      <c r="I248" s="262"/>
      <c r="J248" s="262"/>
      <c r="K248" s="262"/>
      <c r="L248" s="262"/>
      <c r="M248" s="241"/>
      <c r="N248" s="241"/>
    </row>
    <row r="249" spans="1:14" ht="15.75">
      <c r="A249" s="241"/>
      <c r="B249" s="241"/>
      <c r="C249" s="233"/>
      <c r="D249" s="233" t="s">
        <v>654</v>
      </c>
      <c r="E249" s="235"/>
      <c r="F249" s="262"/>
      <c r="G249" s="262"/>
      <c r="H249" s="262"/>
      <c r="I249" s="262"/>
      <c r="J249" s="262"/>
      <c r="K249" s="262"/>
      <c r="L249" s="262"/>
      <c r="M249" s="241"/>
      <c r="N249" s="241"/>
    </row>
    <row r="250" spans="1:14" ht="16.5" thickBot="1">
      <c r="A250" s="242"/>
      <c r="B250" s="242"/>
      <c r="C250" s="234" t="s">
        <v>412</v>
      </c>
      <c r="D250" s="234" t="s">
        <v>655</v>
      </c>
      <c r="E250" s="236"/>
      <c r="F250" s="263"/>
      <c r="G250" s="263"/>
      <c r="H250" s="263"/>
      <c r="I250" s="263"/>
      <c r="J250" s="263"/>
      <c r="K250" s="263"/>
      <c r="L250" s="263"/>
      <c r="M250" s="242"/>
      <c r="N250" s="242"/>
    </row>
    <row r="251" spans="1:14" ht="31.5">
      <c r="A251" s="240">
        <v>16</v>
      </c>
      <c r="B251" s="240" t="s">
        <v>456</v>
      </c>
      <c r="C251" s="240" t="s">
        <v>457</v>
      </c>
      <c r="D251" s="233" t="s">
        <v>656</v>
      </c>
      <c r="E251" s="261">
        <v>2</v>
      </c>
      <c r="F251" s="261" t="s">
        <v>1353</v>
      </c>
      <c r="G251" s="261">
        <v>0.0544</v>
      </c>
      <c r="H251" s="261"/>
      <c r="I251" s="261"/>
      <c r="J251" s="261"/>
      <c r="K251" s="261"/>
      <c r="L251" s="261"/>
      <c r="M251" s="240"/>
      <c r="N251" s="240"/>
    </row>
    <row r="252" spans="1:14" ht="32.25" thickBot="1">
      <c r="A252" s="242"/>
      <c r="B252" s="242"/>
      <c r="C252" s="242"/>
      <c r="D252" s="234" t="s">
        <v>657</v>
      </c>
      <c r="E252" s="263"/>
      <c r="F252" s="263"/>
      <c r="G252" s="263"/>
      <c r="H252" s="263"/>
      <c r="I252" s="263"/>
      <c r="J252" s="263"/>
      <c r="K252" s="263"/>
      <c r="L252" s="263"/>
      <c r="M252" s="242"/>
      <c r="N252" s="242"/>
    </row>
    <row r="253" spans="1:11" ht="47.25">
      <c r="A253" s="85" t="s">
        <v>464</v>
      </c>
      <c r="B253" s="85" t="s">
        <v>465</v>
      </c>
      <c r="C253" s="281" t="s">
        <v>774</v>
      </c>
      <c r="D253" s="282" t="s">
        <v>775</v>
      </c>
      <c r="E253" s="21">
        <v>1.867</v>
      </c>
      <c r="F253" s="282">
        <v>0</v>
      </c>
      <c r="G253" s="21">
        <v>0</v>
      </c>
      <c r="H253" s="282">
        <v>0</v>
      </c>
      <c r="I253" s="21">
        <v>0</v>
      </c>
      <c r="J253" s="282">
        <v>97</v>
      </c>
      <c r="K253" s="21">
        <v>1.867</v>
      </c>
    </row>
    <row r="254" spans="1:11" ht="47.25">
      <c r="A254" s="101"/>
      <c r="B254" s="101"/>
      <c r="C254" s="283" t="s">
        <v>708</v>
      </c>
      <c r="D254" s="284" t="s">
        <v>776</v>
      </c>
      <c r="E254" s="81">
        <v>0.0268</v>
      </c>
      <c r="F254" s="284">
        <v>0</v>
      </c>
      <c r="G254" s="81">
        <v>0</v>
      </c>
      <c r="H254" s="284">
        <v>0</v>
      </c>
      <c r="I254" s="81">
        <v>0</v>
      </c>
      <c r="J254" s="284">
        <v>1</v>
      </c>
      <c r="K254" s="81">
        <v>0.0268</v>
      </c>
    </row>
    <row r="255" spans="1:11" ht="47.25">
      <c r="A255" s="101"/>
      <c r="B255" s="101"/>
      <c r="C255" s="283" t="s">
        <v>777</v>
      </c>
      <c r="D255" s="284">
        <v>1</v>
      </c>
      <c r="E255" s="81">
        <v>0.039</v>
      </c>
      <c r="F255" s="284">
        <v>0</v>
      </c>
      <c r="G255" s="81">
        <v>0</v>
      </c>
      <c r="H255" s="284">
        <v>0</v>
      </c>
      <c r="I255" s="81">
        <v>0</v>
      </c>
      <c r="J255" s="284">
        <v>1</v>
      </c>
      <c r="K255" s="81">
        <v>0.039</v>
      </c>
    </row>
    <row r="256" spans="1:11" ht="47.25">
      <c r="A256" s="101"/>
      <c r="B256" s="101"/>
      <c r="C256" s="283" t="s">
        <v>778</v>
      </c>
      <c r="D256" s="284">
        <v>1</v>
      </c>
      <c r="E256" s="81">
        <v>0.028</v>
      </c>
      <c r="F256" s="284">
        <v>0</v>
      </c>
      <c r="G256" s="81">
        <v>0</v>
      </c>
      <c r="H256" s="284">
        <v>0</v>
      </c>
      <c r="I256" s="81">
        <v>0</v>
      </c>
      <c r="J256" s="284">
        <v>1</v>
      </c>
      <c r="K256" s="81">
        <v>0.028</v>
      </c>
    </row>
    <row r="257" spans="1:11" ht="47.25">
      <c r="A257" s="101"/>
      <c r="B257" s="101"/>
      <c r="C257" s="283" t="s">
        <v>779</v>
      </c>
      <c r="D257" s="284">
        <v>1</v>
      </c>
      <c r="E257" s="81">
        <v>0.055</v>
      </c>
      <c r="F257" s="284">
        <v>0</v>
      </c>
      <c r="G257" s="81">
        <v>0</v>
      </c>
      <c r="H257" s="284">
        <v>0</v>
      </c>
      <c r="I257" s="81">
        <v>0</v>
      </c>
      <c r="J257" s="284">
        <v>1</v>
      </c>
      <c r="K257" s="81">
        <v>0.055</v>
      </c>
    </row>
    <row r="258" spans="1:11" ht="63">
      <c r="A258" s="101"/>
      <c r="B258" s="101"/>
      <c r="C258" s="283" t="s">
        <v>780</v>
      </c>
      <c r="D258" s="284">
        <v>1</v>
      </c>
      <c r="E258" s="81">
        <v>0.193</v>
      </c>
      <c r="F258" s="284">
        <v>0</v>
      </c>
      <c r="G258" s="81">
        <v>0</v>
      </c>
      <c r="H258" s="284">
        <v>0</v>
      </c>
      <c r="I258" s="81">
        <v>0</v>
      </c>
      <c r="J258" s="284">
        <v>1</v>
      </c>
      <c r="K258" s="81">
        <v>0.193</v>
      </c>
    </row>
    <row r="259" spans="1:11" ht="47.25">
      <c r="A259" s="101"/>
      <c r="B259" s="101"/>
      <c r="C259" s="283" t="s">
        <v>781</v>
      </c>
      <c r="D259" s="284">
        <v>1</v>
      </c>
      <c r="E259" s="81">
        <v>0.019</v>
      </c>
      <c r="F259" s="284">
        <v>0</v>
      </c>
      <c r="G259" s="81">
        <v>0</v>
      </c>
      <c r="H259" s="284">
        <v>0</v>
      </c>
      <c r="I259" s="81">
        <v>0</v>
      </c>
      <c r="J259" s="284">
        <v>1</v>
      </c>
      <c r="K259" s="81">
        <v>0.019</v>
      </c>
    </row>
    <row r="260" spans="1:11" ht="78.75">
      <c r="A260" s="101"/>
      <c r="B260" s="101"/>
      <c r="C260" s="283" t="s">
        <v>782</v>
      </c>
      <c r="D260" s="284">
        <v>1</v>
      </c>
      <c r="E260" s="81">
        <v>0.231</v>
      </c>
      <c r="F260" s="284">
        <v>0</v>
      </c>
      <c r="G260" s="81">
        <v>0</v>
      </c>
      <c r="H260" s="284">
        <v>0</v>
      </c>
      <c r="I260" s="81">
        <v>0</v>
      </c>
      <c r="J260" s="284">
        <v>1</v>
      </c>
      <c r="K260" s="81">
        <v>0.231</v>
      </c>
    </row>
    <row r="261" spans="1:11" ht="47.25">
      <c r="A261" s="86"/>
      <c r="B261" s="86"/>
      <c r="C261" s="283" t="s">
        <v>783</v>
      </c>
      <c r="D261" s="284">
        <v>1</v>
      </c>
      <c r="E261" s="81">
        <v>0.039</v>
      </c>
      <c r="F261" s="284">
        <v>1</v>
      </c>
      <c r="G261" s="81">
        <v>0.039</v>
      </c>
      <c r="H261" s="284">
        <v>0</v>
      </c>
      <c r="I261" s="81">
        <v>0</v>
      </c>
      <c r="J261" s="284">
        <v>0</v>
      </c>
      <c r="K261" s="81">
        <v>0</v>
      </c>
    </row>
    <row r="262" spans="1:11" ht="47.25">
      <c r="A262" s="85" t="s">
        <v>466</v>
      </c>
      <c r="B262" s="85" t="s">
        <v>467</v>
      </c>
      <c r="C262" s="281" t="s">
        <v>709</v>
      </c>
      <c r="D262" s="282" t="s">
        <v>784</v>
      </c>
      <c r="E262" s="21">
        <v>3.35</v>
      </c>
      <c r="F262" s="282">
        <v>0</v>
      </c>
      <c r="G262" s="21">
        <v>0</v>
      </c>
      <c r="H262" s="282">
        <v>0</v>
      </c>
      <c r="I262" s="21">
        <v>0</v>
      </c>
      <c r="J262" s="282">
        <v>174</v>
      </c>
      <c r="K262" s="21">
        <v>3.35</v>
      </c>
    </row>
    <row r="263" spans="1:11" ht="47.25">
      <c r="A263" s="101"/>
      <c r="B263" s="101"/>
      <c r="C263" s="285" t="s">
        <v>710</v>
      </c>
      <c r="D263" s="286" t="s">
        <v>785</v>
      </c>
      <c r="E263" s="83">
        <v>0.085</v>
      </c>
      <c r="F263" s="286">
        <v>0</v>
      </c>
      <c r="G263" s="83">
        <v>0</v>
      </c>
      <c r="H263" s="286">
        <v>0</v>
      </c>
      <c r="I263" s="83">
        <v>0</v>
      </c>
      <c r="J263" s="286">
        <v>1</v>
      </c>
      <c r="K263" s="83">
        <v>0.085</v>
      </c>
    </row>
    <row r="264" spans="1:11" ht="47.25">
      <c r="A264" s="101"/>
      <c r="B264" s="101"/>
      <c r="C264" s="281" t="s">
        <v>711</v>
      </c>
      <c r="D264" s="282">
        <v>1</v>
      </c>
      <c r="E264" s="21">
        <v>0.124</v>
      </c>
      <c r="F264" s="282">
        <v>0</v>
      </c>
      <c r="G264" s="21">
        <v>0</v>
      </c>
      <c r="H264" s="282">
        <v>0</v>
      </c>
      <c r="I264" s="21">
        <v>0</v>
      </c>
      <c r="J264" s="282">
        <v>1</v>
      </c>
      <c r="K264" s="21">
        <v>0.124</v>
      </c>
    </row>
    <row r="265" spans="1:11" ht="31.5">
      <c r="A265" s="101"/>
      <c r="B265" s="101"/>
      <c r="C265" s="285" t="s">
        <v>712</v>
      </c>
      <c r="D265" s="286">
        <v>1</v>
      </c>
      <c r="E265" s="83">
        <v>0.0167</v>
      </c>
      <c r="F265" s="286">
        <v>0</v>
      </c>
      <c r="G265" s="83">
        <v>0</v>
      </c>
      <c r="H265" s="286">
        <v>0</v>
      </c>
      <c r="I265" s="83">
        <v>0</v>
      </c>
      <c r="J265" s="286">
        <v>1</v>
      </c>
      <c r="K265" s="83">
        <v>0.0167</v>
      </c>
    </row>
    <row r="266" spans="1:11" ht="31.5">
      <c r="A266" s="101"/>
      <c r="B266" s="101"/>
      <c r="C266" s="281" t="s">
        <v>713</v>
      </c>
      <c r="D266" s="282">
        <v>1</v>
      </c>
      <c r="E266" s="21">
        <v>0.044</v>
      </c>
      <c r="F266" s="282">
        <v>0</v>
      </c>
      <c r="G266" s="21">
        <v>0</v>
      </c>
      <c r="H266" s="282">
        <v>0</v>
      </c>
      <c r="I266" s="21">
        <v>0</v>
      </c>
      <c r="J266" s="282">
        <v>1</v>
      </c>
      <c r="K266" s="21">
        <v>0.044</v>
      </c>
    </row>
    <row r="267" spans="1:11" ht="31.5">
      <c r="A267" s="101"/>
      <c r="B267" s="101"/>
      <c r="C267" s="283" t="s">
        <v>714</v>
      </c>
      <c r="D267" s="284">
        <v>1</v>
      </c>
      <c r="E267" s="81">
        <v>0.206</v>
      </c>
      <c r="F267" s="284">
        <v>0</v>
      </c>
      <c r="G267" s="81">
        <v>0</v>
      </c>
      <c r="H267" s="284">
        <v>0</v>
      </c>
      <c r="I267" s="81">
        <v>0</v>
      </c>
      <c r="J267" s="284">
        <v>1</v>
      </c>
      <c r="K267" s="81">
        <v>0.206</v>
      </c>
    </row>
    <row r="268" spans="1:11" ht="31.5">
      <c r="A268" s="101"/>
      <c r="B268" s="101"/>
      <c r="C268" s="285" t="s">
        <v>786</v>
      </c>
      <c r="D268" s="286">
        <v>1</v>
      </c>
      <c r="E268" s="83">
        <v>0.039</v>
      </c>
      <c r="F268" s="286">
        <v>0</v>
      </c>
      <c r="G268" s="83">
        <v>0</v>
      </c>
      <c r="H268" s="286">
        <v>0</v>
      </c>
      <c r="I268" s="83">
        <v>0</v>
      </c>
      <c r="J268" s="286">
        <v>1</v>
      </c>
      <c r="K268" s="83">
        <v>0.039</v>
      </c>
    </row>
    <row r="269" spans="1:11" ht="31.5">
      <c r="A269" s="101"/>
      <c r="B269" s="101"/>
      <c r="C269" s="281" t="s">
        <v>787</v>
      </c>
      <c r="D269" s="282">
        <v>1</v>
      </c>
      <c r="E269" s="21">
        <v>0.043</v>
      </c>
      <c r="F269" s="282">
        <v>0</v>
      </c>
      <c r="G269" s="21">
        <v>0</v>
      </c>
      <c r="H269" s="282">
        <v>0</v>
      </c>
      <c r="I269" s="21">
        <v>0</v>
      </c>
      <c r="J269" s="282">
        <v>1</v>
      </c>
      <c r="K269" s="21">
        <v>0.043</v>
      </c>
    </row>
    <row r="270" spans="1:11" ht="31.5">
      <c r="A270" s="101"/>
      <c r="B270" s="101"/>
      <c r="C270" s="285" t="s">
        <v>788</v>
      </c>
      <c r="D270" s="282">
        <v>1</v>
      </c>
      <c r="E270" s="21">
        <v>0.043</v>
      </c>
      <c r="F270" s="282">
        <v>0</v>
      </c>
      <c r="G270" s="21">
        <v>0</v>
      </c>
      <c r="H270" s="282">
        <v>0</v>
      </c>
      <c r="I270" s="21">
        <v>0</v>
      </c>
      <c r="J270" s="282">
        <v>1</v>
      </c>
      <c r="K270" s="21">
        <v>0.043</v>
      </c>
    </row>
    <row r="271" spans="1:11" ht="31.5">
      <c r="A271" s="101"/>
      <c r="B271" s="101"/>
      <c r="C271" s="281" t="s">
        <v>789</v>
      </c>
      <c r="D271" s="287">
        <v>1</v>
      </c>
      <c r="E271" s="21">
        <v>0.043</v>
      </c>
      <c r="F271" s="282">
        <v>0</v>
      </c>
      <c r="G271" s="21">
        <v>0</v>
      </c>
      <c r="H271" s="282">
        <v>0</v>
      </c>
      <c r="I271" s="21">
        <v>0</v>
      </c>
      <c r="J271" s="282">
        <v>1</v>
      </c>
      <c r="K271" s="21">
        <v>0.043</v>
      </c>
    </row>
    <row r="272" spans="1:11" ht="63">
      <c r="A272" s="86"/>
      <c r="B272" s="86"/>
      <c r="C272" s="281" t="s">
        <v>790</v>
      </c>
      <c r="D272" s="282">
        <v>1</v>
      </c>
      <c r="E272" s="21">
        <v>0.055</v>
      </c>
      <c r="F272" s="282">
        <v>0</v>
      </c>
      <c r="G272" s="21">
        <v>0</v>
      </c>
      <c r="H272" s="282">
        <v>0</v>
      </c>
      <c r="I272" s="21">
        <v>0</v>
      </c>
      <c r="J272" s="282">
        <v>1</v>
      </c>
      <c r="K272" s="21">
        <v>0.055</v>
      </c>
    </row>
    <row r="273" spans="1:11" ht="47.25">
      <c r="A273" s="85" t="s">
        <v>468</v>
      </c>
      <c r="B273" s="85" t="s">
        <v>469</v>
      </c>
      <c r="C273" s="285" t="s">
        <v>716</v>
      </c>
      <c r="D273" s="10" t="s">
        <v>791</v>
      </c>
      <c r="E273" s="83">
        <v>0.308</v>
      </c>
      <c r="F273" s="10">
        <v>0</v>
      </c>
      <c r="G273" s="83">
        <v>0</v>
      </c>
      <c r="H273" s="10">
        <v>0</v>
      </c>
      <c r="I273" s="83">
        <v>0</v>
      </c>
      <c r="J273" s="10">
        <v>16</v>
      </c>
      <c r="K273" s="83">
        <v>0.308</v>
      </c>
    </row>
    <row r="274" spans="1:11" ht="47.25">
      <c r="A274" s="101"/>
      <c r="B274" s="101"/>
      <c r="C274" s="281" t="s">
        <v>717</v>
      </c>
      <c r="D274" s="282" t="s">
        <v>776</v>
      </c>
      <c r="E274" s="21">
        <v>0.044</v>
      </c>
      <c r="F274" s="282">
        <v>0</v>
      </c>
      <c r="G274" s="21">
        <v>0</v>
      </c>
      <c r="H274" s="282">
        <v>0</v>
      </c>
      <c r="I274" s="21">
        <v>0</v>
      </c>
      <c r="J274" s="282">
        <v>1</v>
      </c>
      <c r="K274" s="21">
        <v>0.044</v>
      </c>
    </row>
    <row r="275" spans="1:11" ht="31.5">
      <c r="A275" s="101"/>
      <c r="B275" s="101"/>
      <c r="C275" s="281" t="s">
        <v>718</v>
      </c>
      <c r="D275" s="282">
        <v>1</v>
      </c>
      <c r="E275" s="21">
        <v>0.318</v>
      </c>
      <c r="F275" s="282">
        <v>0</v>
      </c>
      <c r="G275" s="21">
        <v>0</v>
      </c>
      <c r="H275" s="282">
        <v>0</v>
      </c>
      <c r="I275" s="21">
        <v>0</v>
      </c>
      <c r="J275" s="282">
        <v>1</v>
      </c>
      <c r="K275" s="21">
        <v>0.318</v>
      </c>
    </row>
    <row r="276" spans="1:11" ht="78.75">
      <c r="A276" s="85" t="s">
        <v>470</v>
      </c>
      <c r="B276" s="85" t="s">
        <v>471</v>
      </c>
      <c r="C276" s="288" t="s">
        <v>719</v>
      </c>
      <c r="D276" s="282" t="s">
        <v>792</v>
      </c>
      <c r="E276" s="21">
        <v>1.328</v>
      </c>
      <c r="F276" s="282">
        <v>3</v>
      </c>
      <c r="G276" s="21">
        <v>0.058</v>
      </c>
      <c r="H276" s="282">
        <v>0</v>
      </c>
      <c r="I276" s="21">
        <v>0</v>
      </c>
      <c r="J276" s="282">
        <v>66</v>
      </c>
      <c r="K276" s="21">
        <v>1.271</v>
      </c>
    </row>
    <row r="277" spans="1:11" ht="63">
      <c r="A277" s="101"/>
      <c r="B277" s="101"/>
      <c r="C277" s="289" t="s">
        <v>720</v>
      </c>
      <c r="D277" s="10" t="s">
        <v>776</v>
      </c>
      <c r="E277" s="83">
        <v>0.212</v>
      </c>
      <c r="F277" s="10">
        <v>0</v>
      </c>
      <c r="G277" s="83">
        <v>0</v>
      </c>
      <c r="H277" s="10">
        <v>0</v>
      </c>
      <c r="I277" s="83">
        <v>0</v>
      </c>
      <c r="J277" s="10">
        <v>1</v>
      </c>
      <c r="K277" s="83">
        <v>0.212</v>
      </c>
    </row>
    <row r="278" spans="1:11" ht="63">
      <c r="A278" s="101"/>
      <c r="B278" s="101"/>
      <c r="C278" s="288" t="s">
        <v>721</v>
      </c>
      <c r="D278" s="282">
        <v>1</v>
      </c>
      <c r="E278" s="21">
        <v>0.061</v>
      </c>
      <c r="F278" s="282">
        <v>0</v>
      </c>
      <c r="G278" s="21">
        <v>0</v>
      </c>
      <c r="H278" s="282">
        <v>0</v>
      </c>
      <c r="I278" s="21">
        <v>0</v>
      </c>
      <c r="J278" s="282">
        <v>1</v>
      </c>
      <c r="K278" s="21">
        <v>0.061</v>
      </c>
    </row>
    <row r="279" spans="1:11" ht="47.25">
      <c r="A279" s="101"/>
      <c r="B279" s="101"/>
      <c r="C279" s="289" t="s">
        <v>722</v>
      </c>
      <c r="D279" s="10">
        <v>1</v>
      </c>
      <c r="E279" s="83">
        <v>0.011</v>
      </c>
      <c r="F279" s="10">
        <v>0</v>
      </c>
      <c r="G279" s="83">
        <v>0</v>
      </c>
      <c r="H279" s="10">
        <v>0</v>
      </c>
      <c r="I279" s="83">
        <v>0</v>
      </c>
      <c r="J279" s="10">
        <v>1</v>
      </c>
      <c r="K279" s="83">
        <v>0.011</v>
      </c>
    </row>
    <row r="280" spans="1:11" ht="63">
      <c r="A280" s="101"/>
      <c r="B280" s="101"/>
      <c r="C280" s="288" t="s">
        <v>723</v>
      </c>
      <c r="D280" s="282">
        <v>1</v>
      </c>
      <c r="E280" s="21">
        <v>2.64</v>
      </c>
      <c r="F280" s="282">
        <v>0</v>
      </c>
      <c r="G280" s="21">
        <v>0</v>
      </c>
      <c r="H280" s="282">
        <v>0</v>
      </c>
      <c r="I280" s="21">
        <v>0</v>
      </c>
      <c r="J280" s="282">
        <v>1</v>
      </c>
      <c r="K280" s="21">
        <v>2.64</v>
      </c>
    </row>
    <row r="281" spans="1:11" ht="47.25">
      <c r="A281" s="101"/>
      <c r="B281" s="101"/>
      <c r="C281" s="289" t="s">
        <v>724</v>
      </c>
      <c r="D281" s="10">
        <v>1</v>
      </c>
      <c r="E281" s="83">
        <v>0.027</v>
      </c>
      <c r="F281" s="10">
        <v>0</v>
      </c>
      <c r="G281" s="83">
        <v>0</v>
      </c>
      <c r="H281" s="10">
        <v>0</v>
      </c>
      <c r="I281" s="83">
        <v>0</v>
      </c>
      <c r="J281" s="10">
        <v>1</v>
      </c>
      <c r="K281" s="83">
        <v>0.027</v>
      </c>
    </row>
    <row r="282" spans="1:11" ht="47.25">
      <c r="A282" s="101"/>
      <c r="B282" s="101"/>
      <c r="C282" s="288" t="s">
        <v>725</v>
      </c>
      <c r="D282" s="282">
        <v>1</v>
      </c>
      <c r="E282" s="21">
        <v>0.173</v>
      </c>
      <c r="F282" s="282">
        <v>0</v>
      </c>
      <c r="G282" s="21">
        <v>0</v>
      </c>
      <c r="H282" s="282">
        <v>0</v>
      </c>
      <c r="I282" s="21">
        <v>0</v>
      </c>
      <c r="J282" s="282">
        <v>1</v>
      </c>
      <c r="K282" s="21">
        <v>0.173</v>
      </c>
    </row>
    <row r="283" spans="1:11" ht="94.5">
      <c r="A283" s="101"/>
      <c r="B283" s="101"/>
      <c r="C283" s="288" t="s">
        <v>793</v>
      </c>
      <c r="D283" s="282">
        <v>1</v>
      </c>
      <c r="E283" s="21">
        <v>0.236</v>
      </c>
      <c r="F283" s="282">
        <v>0</v>
      </c>
      <c r="G283" s="21">
        <v>0</v>
      </c>
      <c r="H283" s="282">
        <v>0</v>
      </c>
      <c r="I283" s="21">
        <v>0</v>
      </c>
      <c r="J283" s="282">
        <v>1</v>
      </c>
      <c r="K283" s="21">
        <v>0.236</v>
      </c>
    </row>
    <row r="284" spans="1:11" ht="63">
      <c r="A284" s="101"/>
      <c r="B284" s="101"/>
      <c r="C284" s="288" t="s">
        <v>794</v>
      </c>
      <c r="D284" s="282">
        <v>1</v>
      </c>
      <c r="E284" s="21">
        <v>0.0193</v>
      </c>
      <c r="F284" s="282">
        <v>1</v>
      </c>
      <c r="G284" s="21">
        <v>0.0193</v>
      </c>
      <c r="H284" s="282">
        <v>0</v>
      </c>
      <c r="I284" s="21">
        <v>0</v>
      </c>
      <c r="J284" s="282">
        <v>0</v>
      </c>
      <c r="K284" s="21">
        <v>0</v>
      </c>
    </row>
    <row r="285" spans="1:11" ht="78.75">
      <c r="A285" s="101"/>
      <c r="B285" s="101"/>
      <c r="C285" s="288" t="s">
        <v>795</v>
      </c>
      <c r="D285" s="282">
        <v>1</v>
      </c>
      <c r="E285" s="21">
        <v>0.083</v>
      </c>
      <c r="F285" s="282">
        <v>0</v>
      </c>
      <c r="G285" s="21">
        <v>0</v>
      </c>
      <c r="H285" s="282">
        <v>0</v>
      </c>
      <c r="I285" s="21">
        <v>0</v>
      </c>
      <c r="J285" s="282">
        <v>1</v>
      </c>
      <c r="K285" s="21">
        <v>0.083</v>
      </c>
    </row>
    <row r="286" spans="1:11" ht="31.5">
      <c r="A286" s="101"/>
      <c r="B286" s="101"/>
      <c r="C286" s="288" t="s">
        <v>796</v>
      </c>
      <c r="D286" s="282">
        <v>1</v>
      </c>
      <c r="E286" s="21">
        <v>6.328</v>
      </c>
      <c r="F286" s="282">
        <v>0</v>
      </c>
      <c r="G286" s="21">
        <v>0</v>
      </c>
      <c r="H286" s="282">
        <v>0</v>
      </c>
      <c r="I286" s="21">
        <v>0</v>
      </c>
      <c r="J286" s="282">
        <v>1</v>
      </c>
      <c r="K286" s="21">
        <v>6.328</v>
      </c>
    </row>
    <row r="287" spans="1:11" ht="78.75">
      <c r="A287" s="101"/>
      <c r="B287" s="101"/>
      <c r="C287" s="288" t="s">
        <v>797</v>
      </c>
      <c r="D287" s="282">
        <v>1</v>
      </c>
      <c r="E287" s="21">
        <v>0.248</v>
      </c>
      <c r="F287" s="282">
        <v>0</v>
      </c>
      <c r="G287" s="21">
        <v>0</v>
      </c>
      <c r="H287" s="282">
        <v>0</v>
      </c>
      <c r="I287" s="21">
        <v>0</v>
      </c>
      <c r="J287" s="282">
        <v>1</v>
      </c>
      <c r="K287" s="21">
        <v>0.248</v>
      </c>
    </row>
    <row r="288" spans="1:11" ht="63">
      <c r="A288" s="101"/>
      <c r="B288" s="101"/>
      <c r="C288" s="288" t="s">
        <v>798</v>
      </c>
      <c r="D288" s="282">
        <v>1</v>
      </c>
      <c r="E288" s="21">
        <v>0.0193</v>
      </c>
      <c r="F288" s="282">
        <v>0</v>
      </c>
      <c r="G288" s="21">
        <v>0</v>
      </c>
      <c r="H288" s="282">
        <v>0</v>
      </c>
      <c r="I288" s="21">
        <v>0</v>
      </c>
      <c r="J288" s="282">
        <v>1</v>
      </c>
      <c r="K288" s="21">
        <v>0.0193</v>
      </c>
    </row>
    <row r="289" spans="1:11" ht="63">
      <c r="A289" s="101"/>
      <c r="B289" s="101"/>
      <c r="C289" s="288" t="s">
        <v>799</v>
      </c>
      <c r="D289" s="282">
        <v>1</v>
      </c>
      <c r="E289" s="21">
        <v>0.0193</v>
      </c>
      <c r="F289" s="282">
        <v>0</v>
      </c>
      <c r="G289" s="21">
        <v>0</v>
      </c>
      <c r="H289" s="282">
        <v>0</v>
      </c>
      <c r="I289" s="21">
        <v>0</v>
      </c>
      <c r="J289" s="282">
        <v>1</v>
      </c>
      <c r="K289" s="21">
        <v>0.0193</v>
      </c>
    </row>
    <row r="290" spans="1:11" ht="78.75">
      <c r="A290" s="101"/>
      <c r="B290" s="101"/>
      <c r="C290" s="288" t="s">
        <v>800</v>
      </c>
      <c r="D290" s="282">
        <v>1</v>
      </c>
      <c r="E290" s="21">
        <v>0.022</v>
      </c>
      <c r="F290" s="282">
        <v>0</v>
      </c>
      <c r="G290" s="21">
        <v>0</v>
      </c>
      <c r="H290" s="282">
        <v>0</v>
      </c>
      <c r="I290" s="21">
        <v>0</v>
      </c>
      <c r="J290" s="282">
        <v>1</v>
      </c>
      <c r="K290" s="21">
        <v>0.022</v>
      </c>
    </row>
    <row r="291" spans="1:11" ht="78.75">
      <c r="A291" s="101"/>
      <c r="B291" s="101"/>
      <c r="C291" s="288" t="s">
        <v>801</v>
      </c>
      <c r="D291" s="282">
        <v>1</v>
      </c>
      <c r="E291" s="21">
        <v>0.077</v>
      </c>
      <c r="F291" s="282">
        <v>0</v>
      </c>
      <c r="G291" s="21">
        <v>0</v>
      </c>
      <c r="H291" s="282">
        <v>0</v>
      </c>
      <c r="I291" s="21">
        <v>0</v>
      </c>
      <c r="J291" s="282">
        <v>1</v>
      </c>
      <c r="K291" s="21">
        <v>0.077</v>
      </c>
    </row>
    <row r="292" spans="1:11" ht="63">
      <c r="A292" s="101"/>
      <c r="B292" s="101"/>
      <c r="C292" s="288" t="s">
        <v>802</v>
      </c>
      <c r="D292" s="282">
        <v>1</v>
      </c>
      <c r="E292" s="21">
        <v>0.05</v>
      </c>
      <c r="F292" s="282">
        <v>0</v>
      </c>
      <c r="G292" s="21">
        <v>0</v>
      </c>
      <c r="H292" s="282">
        <v>0</v>
      </c>
      <c r="I292" s="21">
        <v>0</v>
      </c>
      <c r="J292" s="282">
        <v>1</v>
      </c>
      <c r="K292" s="21">
        <v>0.05</v>
      </c>
    </row>
    <row r="293" spans="1:11" ht="63">
      <c r="A293" s="101"/>
      <c r="B293" s="101"/>
      <c r="C293" s="288" t="s">
        <v>803</v>
      </c>
      <c r="D293" s="282">
        <v>1</v>
      </c>
      <c r="E293" s="21">
        <v>0.236</v>
      </c>
      <c r="F293" s="282">
        <v>0</v>
      </c>
      <c r="G293" s="21">
        <v>0</v>
      </c>
      <c r="H293" s="282">
        <v>0</v>
      </c>
      <c r="I293" s="21">
        <v>0</v>
      </c>
      <c r="J293" s="282">
        <v>1</v>
      </c>
      <c r="K293" s="21">
        <v>0.236</v>
      </c>
    </row>
    <row r="294" spans="1:11" ht="47.25">
      <c r="A294" s="101"/>
      <c r="B294" s="101"/>
      <c r="C294" s="288" t="s">
        <v>804</v>
      </c>
      <c r="D294" s="282">
        <v>1</v>
      </c>
      <c r="E294" s="21">
        <v>0.011</v>
      </c>
      <c r="F294" s="282">
        <v>0</v>
      </c>
      <c r="G294" s="21">
        <v>0</v>
      </c>
      <c r="H294" s="282">
        <v>0</v>
      </c>
      <c r="I294" s="21">
        <v>0</v>
      </c>
      <c r="J294" s="282">
        <v>1</v>
      </c>
      <c r="K294" s="21">
        <v>0.011</v>
      </c>
    </row>
    <row r="295" spans="1:11" ht="47.25">
      <c r="A295" s="101"/>
      <c r="B295" s="101"/>
      <c r="C295" s="288" t="s">
        <v>805</v>
      </c>
      <c r="D295" s="282">
        <v>1</v>
      </c>
      <c r="E295" s="21">
        <v>0.404</v>
      </c>
      <c r="F295" s="282">
        <v>0</v>
      </c>
      <c r="G295" s="21">
        <v>0</v>
      </c>
      <c r="H295" s="282">
        <v>0</v>
      </c>
      <c r="I295" s="21">
        <v>0</v>
      </c>
      <c r="J295" s="282">
        <v>1</v>
      </c>
      <c r="K295" s="21">
        <v>404</v>
      </c>
    </row>
    <row r="296" spans="1:11" ht="63">
      <c r="A296" s="101"/>
      <c r="B296" s="101"/>
      <c r="C296" s="288" t="s">
        <v>806</v>
      </c>
      <c r="D296" s="282">
        <v>1</v>
      </c>
      <c r="E296" s="21">
        <v>0.404</v>
      </c>
      <c r="F296" s="282">
        <v>0</v>
      </c>
      <c r="G296" s="21">
        <v>0</v>
      </c>
      <c r="H296" s="282">
        <v>0</v>
      </c>
      <c r="I296" s="21">
        <v>0</v>
      </c>
      <c r="J296" s="282">
        <v>1</v>
      </c>
      <c r="K296" s="21">
        <v>0.404</v>
      </c>
    </row>
    <row r="297" spans="1:11" ht="63">
      <c r="A297" s="85" t="s">
        <v>472</v>
      </c>
      <c r="B297" s="85" t="s">
        <v>473</v>
      </c>
      <c r="C297" s="281" t="s">
        <v>727</v>
      </c>
      <c r="D297" s="282" t="s">
        <v>807</v>
      </c>
      <c r="E297" s="21">
        <v>0.539</v>
      </c>
      <c r="F297" s="282">
        <v>0</v>
      </c>
      <c r="G297" s="21">
        <v>0</v>
      </c>
      <c r="H297" s="282">
        <v>0</v>
      </c>
      <c r="I297" s="21">
        <v>0</v>
      </c>
      <c r="J297" s="282">
        <v>28</v>
      </c>
      <c r="K297" s="21">
        <v>0.539</v>
      </c>
    </row>
    <row r="298" spans="1:11" ht="63">
      <c r="A298" s="101"/>
      <c r="B298" s="101"/>
      <c r="C298" s="285" t="s">
        <v>728</v>
      </c>
      <c r="D298" s="10" t="s">
        <v>776</v>
      </c>
      <c r="E298" s="83">
        <v>0.008</v>
      </c>
      <c r="F298" s="10">
        <v>0</v>
      </c>
      <c r="G298" s="83">
        <v>0</v>
      </c>
      <c r="H298" s="10">
        <v>0</v>
      </c>
      <c r="I298" s="83">
        <v>0</v>
      </c>
      <c r="J298" s="10">
        <v>1</v>
      </c>
      <c r="K298" s="83">
        <v>0.008</v>
      </c>
    </row>
    <row r="299" spans="1:11" ht="47.25">
      <c r="A299" s="101"/>
      <c r="B299" s="101"/>
      <c r="C299" s="21" t="s">
        <v>729</v>
      </c>
      <c r="D299" s="282">
        <v>1</v>
      </c>
      <c r="E299" s="21">
        <v>0.468</v>
      </c>
      <c r="F299" s="282">
        <v>0</v>
      </c>
      <c r="G299" s="21">
        <v>0</v>
      </c>
      <c r="H299" s="282">
        <v>0</v>
      </c>
      <c r="I299" s="21">
        <v>0</v>
      </c>
      <c r="J299" s="282">
        <v>1</v>
      </c>
      <c r="K299" s="21">
        <v>0.468</v>
      </c>
    </row>
    <row r="300" spans="1:11" ht="63">
      <c r="A300" s="101"/>
      <c r="B300" s="101"/>
      <c r="C300" s="83" t="s">
        <v>730</v>
      </c>
      <c r="D300" s="10">
        <v>1</v>
      </c>
      <c r="E300" s="83">
        <v>0.275</v>
      </c>
      <c r="F300" s="10">
        <v>0</v>
      </c>
      <c r="G300" s="83">
        <v>0</v>
      </c>
      <c r="H300" s="10">
        <v>0</v>
      </c>
      <c r="I300" s="83">
        <v>0</v>
      </c>
      <c r="J300" s="10">
        <v>1</v>
      </c>
      <c r="K300" s="83">
        <v>0.275</v>
      </c>
    </row>
    <row r="301" spans="1:11" ht="78.75">
      <c r="A301" s="101"/>
      <c r="B301" s="101"/>
      <c r="C301" s="21" t="s">
        <v>731</v>
      </c>
      <c r="D301" s="282">
        <v>1</v>
      </c>
      <c r="E301" s="21">
        <v>0.674</v>
      </c>
      <c r="F301" s="282">
        <v>0</v>
      </c>
      <c r="G301" s="21">
        <v>0</v>
      </c>
      <c r="H301" s="282">
        <v>0</v>
      </c>
      <c r="I301" s="21">
        <v>0</v>
      </c>
      <c r="J301" s="282">
        <v>1</v>
      </c>
      <c r="K301" s="21">
        <v>0.674</v>
      </c>
    </row>
    <row r="302" spans="1:11" ht="47.25">
      <c r="A302" s="101"/>
      <c r="B302" s="101"/>
      <c r="C302" s="83" t="s">
        <v>732</v>
      </c>
      <c r="D302" s="10">
        <v>1</v>
      </c>
      <c r="E302" s="83">
        <v>0.108</v>
      </c>
      <c r="F302" s="10">
        <v>0</v>
      </c>
      <c r="G302" s="83">
        <v>0</v>
      </c>
      <c r="H302" s="10">
        <v>0</v>
      </c>
      <c r="I302" s="83">
        <v>0</v>
      </c>
      <c r="J302" s="10">
        <v>1</v>
      </c>
      <c r="K302" s="83">
        <v>0.108</v>
      </c>
    </row>
    <row r="303" spans="1:11" ht="47.25">
      <c r="A303" s="101"/>
      <c r="B303" s="101"/>
      <c r="C303" s="21" t="s">
        <v>808</v>
      </c>
      <c r="D303" s="282">
        <v>1</v>
      </c>
      <c r="E303" s="21">
        <v>0.011</v>
      </c>
      <c r="F303" s="282">
        <v>0</v>
      </c>
      <c r="G303" s="21">
        <v>0</v>
      </c>
      <c r="H303" s="282">
        <v>0</v>
      </c>
      <c r="I303" s="21">
        <v>0</v>
      </c>
      <c r="J303" s="282">
        <v>1</v>
      </c>
      <c r="K303" s="21">
        <v>0.011</v>
      </c>
    </row>
    <row r="304" spans="1:11" ht="78.75">
      <c r="A304" s="101"/>
      <c r="B304" s="101"/>
      <c r="C304" s="83" t="s">
        <v>809</v>
      </c>
      <c r="D304" s="10">
        <v>1</v>
      </c>
      <c r="E304" s="83">
        <v>0.025</v>
      </c>
      <c r="F304" s="10">
        <v>0</v>
      </c>
      <c r="G304" s="83">
        <v>0</v>
      </c>
      <c r="H304" s="10">
        <v>0</v>
      </c>
      <c r="I304" s="83">
        <v>0</v>
      </c>
      <c r="J304" s="10">
        <v>1</v>
      </c>
      <c r="K304" s="83">
        <v>0.028</v>
      </c>
    </row>
    <row r="305" spans="1:11" ht="31.5">
      <c r="A305" s="101"/>
      <c r="B305" s="101"/>
      <c r="C305" s="21" t="s">
        <v>810</v>
      </c>
      <c r="D305" s="282">
        <v>1</v>
      </c>
      <c r="E305" s="21">
        <v>0.028</v>
      </c>
      <c r="F305" s="282">
        <v>0</v>
      </c>
      <c r="G305" s="21">
        <v>0</v>
      </c>
      <c r="H305" s="282">
        <v>0</v>
      </c>
      <c r="I305" s="21">
        <v>0</v>
      </c>
      <c r="J305" s="282">
        <v>1</v>
      </c>
      <c r="K305" s="21">
        <v>0.028</v>
      </c>
    </row>
    <row r="306" spans="1:11" ht="63">
      <c r="A306" s="86"/>
      <c r="B306" s="86"/>
      <c r="C306" s="83" t="s">
        <v>811</v>
      </c>
      <c r="D306" s="10">
        <v>1</v>
      </c>
      <c r="E306" s="83">
        <v>0.039</v>
      </c>
      <c r="F306" s="10">
        <v>0</v>
      </c>
      <c r="G306" s="83">
        <v>0</v>
      </c>
      <c r="H306" s="10">
        <v>0</v>
      </c>
      <c r="I306" s="83">
        <v>0</v>
      </c>
      <c r="J306" s="10">
        <v>1</v>
      </c>
      <c r="K306" s="83">
        <v>0.039</v>
      </c>
    </row>
    <row r="307" spans="1:11" ht="31.5">
      <c r="A307" s="101" t="s">
        <v>474</v>
      </c>
      <c r="B307" s="85" t="s">
        <v>475</v>
      </c>
      <c r="C307" s="281" t="s">
        <v>734</v>
      </c>
      <c r="D307" s="282" t="s">
        <v>812</v>
      </c>
      <c r="E307" s="21">
        <v>1.598</v>
      </c>
      <c r="F307" s="282">
        <v>0</v>
      </c>
      <c r="G307" s="21">
        <v>0</v>
      </c>
      <c r="H307" s="282">
        <v>0</v>
      </c>
      <c r="I307" s="21">
        <v>0</v>
      </c>
      <c r="J307" s="282">
        <v>83</v>
      </c>
      <c r="K307" s="21">
        <v>1.598</v>
      </c>
    </row>
    <row r="308" spans="1:11" ht="47.25">
      <c r="A308" s="101"/>
      <c r="B308" s="101"/>
      <c r="C308" s="285" t="s">
        <v>735</v>
      </c>
      <c r="D308" s="10" t="s">
        <v>785</v>
      </c>
      <c r="E308" s="290">
        <v>0.01</v>
      </c>
      <c r="F308" s="6">
        <v>0</v>
      </c>
      <c r="G308" s="290">
        <v>0</v>
      </c>
      <c r="H308" s="6">
        <v>0</v>
      </c>
      <c r="I308" s="290">
        <v>0</v>
      </c>
      <c r="J308" s="6">
        <v>1</v>
      </c>
      <c r="K308" s="290">
        <v>0.01</v>
      </c>
    </row>
    <row r="309" spans="1:11" ht="63">
      <c r="A309" s="101"/>
      <c r="B309" s="101"/>
      <c r="C309" s="281" t="s">
        <v>736</v>
      </c>
      <c r="D309" s="282">
        <v>1</v>
      </c>
      <c r="E309" s="152">
        <v>0.296</v>
      </c>
      <c r="F309" s="291">
        <v>0</v>
      </c>
      <c r="G309" s="152">
        <v>0</v>
      </c>
      <c r="H309" s="291">
        <v>0</v>
      </c>
      <c r="I309" s="152">
        <v>0</v>
      </c>
      <c r="J309" s="291">
        <v>1</v>
      </c>
      <c r="K309" s="152">
        <v>0.296</v>
      </c>
    </row>
    <row r="310" spans="1:11" ht="78.75">
      <c r="A310" s="101"/>
      <c r="B310" s="86"/>
      <c r="C310" s="285" t="s">
        <v>737</v>
      </c>
      <c r="D310" s="10">
        <v>1</v>
      </c>
      <c r="E310" s="290">
        <v>0.296</v>
      </c>
      <c r="F310" s="6">
        <v>0</v>
      </c>
      <c r="G310" s="290">
        <v>0</v>
      </c>
      <c r="H310" s="6">
        <v>0</v>
      </c>
      <c r="I310" s="290">
        <v>0</v>
      </c>
      <c r="J310" s="6">
        <v>1</v>
      </c>
      <c r="K310" s="290">
        <v>0.296</v>
      </c>
    </row>
    <row r="311" spans="1:11" ht="47.25">
      <c r="A311" s="85" t="s">
        <v>476</v>
      </c>
      <c r="B311" s="85" t="s">
        <v>477</v>
      </c>
      <c r="C311" s="281" t="s">
        <v>739</v>
      </c>
      <c r="D311" s="282" t="s">
        <v>813</v>
      </c>
      <c r="E311" s="21">
        <v>0.462</v>
      </c>
      <c r="F311" s="282">
        <v>0</v>
      </c>
      <c r="G311" s="21">
        <v>0</v>
      </c>
      <c r="H311" s="282">
        <v>0</v>
      </c>
      <c r="I311" s="21">
        <v>0</v>
      </c>
      <c r="J311" s="282">
        <v>24</v>
      </c>
      <c r="K311" s="21">
        <v>0.462</v>
      </c>
    </row>
    <row r="312" spans="1:11" ht="47.25">
      <c r="A312" s="101"/>
      <c r="B312" s="101"/>
      <c r="C312" s="285" t="s">
        <v>740</v>
      </c>
      <c r="D312" s="10" t="s">
        <v>814</v>
      </c>
      <c r="E312" s="83">
        <v>0.257</v>
      </c>
      <c r="F312" s="10">
        <v>0</v>
      </c>
      <c r="G312" s="83">
        <v>0</v>
      </c>
      <c r="H312" s="10">
        <v>0</v>
      </c>
      <c r="I312" s="83">
        <v>0</v>
      </c>
      <c r="J312" s="10">
        <v>1</v>
      </c>
      <c r="K312" s="83">
        <v>0.257</v>
      </c>
    </row>
    <row r="313" spans="1:11" ht="31.5">
      <c r="A313" s="101"/>
      <c r="B313" s="101"/>
      <c r="C313" s="281" t="s">
        <v>741</v>
      </c>
      <c r="D313" s="282">
        <v>1</v>
      </c>
      <c r="E313" s="21">
        <v>0.11</v>
      </c>
      <c r="F313" s="282">
        <v>0</v>
      </c>
      <c r="G313" s="21">
        <v>0</v>
      </c>
      <c r="H313" s="282">
        <v>0</v>
      </c>
      <c r="I313" s="21">
        <v>0</v>
      </c>
      <c r="J313" s="282">
        <v>1</v>
      </c>
      <c r="K313" s="21">
        <v>0.11</v>
      </c>
    </row>
    <row r="314" spans="1:11" ht="31.5">
      <c r="A314" s="101"/>
      <c r="B314" s="101"/>
      <c r="C314" s="285" t="s">
        <v>742</v>
      </c>
      <c r="D314" s="10">
        <v>1</v>
      </c>
      <c r="E314" s="83">
        <v>0.032</v>
      </c>
      <c r="F314" s="10">
        <v>0</v>
      </c>
      <c r="G314" s="83">
        <v>0</v>
      </c>
      <c r="H314" s="10">
        <v>0</v>
      </c>
      <c r="I314" s="83">
        <v>0</v>
      </c>
      <c r="J314" s="10">
        <v>1</v>
      </c>
      <c r="K314" s="83">
        <v>0.032</v>
      </c>
    </row>
    <row r="315" spans="1:11" ht="31.5">
      <c r="A315" s="101"/>
      <c r="B315" s="101"/>
      <c r="C315" s="281" t="s">
        <v>815</v>
      </c>
      <c r="D315" s="282">
        <v>1</v>
      </c>
      <c r="E315" s="21">
        <v>0.028</v>
      </c>
      <c r="F315" s="282">
        <v>0</v>
      </c>
      <c r="G315" s="21">
        <v>0</v>
      </c>
      <c r="H315" s="282">
        <v>0</v>
      </c>
      <c r="I315" s="21">
        <v>0</v>
      </c>
      <c r="J315" s="282">
        <v>1</v>
      </c>
      <c r="K315" s="21">
        <v>0.028</v>
      </c>
    </row>
    <row r="316" spans="1:11" ht="47.25">
      <c r="A316" s="101"/>
      <c r="B316" s="101"/>
      <c r="C316" s="281" t="s">
        <v>816</v>
      </c>
      <c r="D316" s="282">
        <v>1</v>
      </c>
      <c r="E316" s="21">
        <v>0.028</v>
      </c>
      <c r="F316" s="282">
        <v>0</v>
      </c>
      <c r="G316" s="21">
        <v>0</v>
      </c>
      <c r="H316" s="282">
        <v>0</v>
      </c>
      <c r="I316" s="21">
        <v>0</v>
      </c>
      <c r="J316" s="282">
        <v>1</v>
      </c>
      <c r="K316" s="21">
        <v>0.028</v>
      </c>
    </row>
    <row r="317" spans="1:11" ht="15.75">
      <c r="A317" s="86"/>
      <c r="B317" s="86"/>
      <c r="C317" s="285"/>
      <c r="E317" s="83"/>
      <c r="F317" s="10"/>
      <c r="G317" s="83"/>
      <c r="H317" s="10"/>
      <c r="I317" s="83"/>
      <c r="J317" s="10"/>
      <c r="K317" s="83"/>
    </row>
    <row r="318" spans="1:11" ht="47.25">
      <c r="A318" s="85" t="s">
        <v>478</v>
      </c>
      <c r="B318" s="292" t="s">
        <v>479</v>
      </c>
      <c r="C318" s="293" t="s">
        <v>743</v>
      </c>
      <c r="D318" s="282" t="s">
        <v>817</v>
      </c>
      <c r="E318" s="21">
        <v>0.385</v>
      </c>
      <c r="F318" s="282">
        <v>0</v>
      </c>
      <c r="G318" s="21">
        <v>0</v>
      </c>
      <c r="H318" s="282">
        <v>0</v>
      </c>
      <c r="I318" s="21">
        <v>0</v>
      </c>
      <c r="J318" s="282">
        <v>20</v>
      </c>
      <c r="K318" s="21">
        <v>0.385</v>
      </c>
    </row>
    <row r="319" spans="1:11" ht="31.5">
      <c r="A319" s="101"/>
      <c r="B319" s="294"/>
      <c r="C319" s="295" t="s">
        <v>744</v>
      </c>
      <c r="D319" s="284" t="s">
        <v>818</v>
      </c>
      <c r="E319" s="81">
        <v>0.248</v>
      </c>
      <c r="F319" s="284">
        <v>0</v>
      </c>
      <c r="G319" s="81">
        <v>0</v>
      </c>
      <c r="H319" s="284">
        <v>0</v>
      </c>
      <c r="I319" s="81">
        <v>0</v>
      </c>
      <c r="J319" s="284">
        <v>1</v>
      </c>
      <c r="K319" s="81">
        <v>0.248</v>
      </c>
    </row>
    <row r="320" spans="1:11" ht="31.5">
      <c r="A320" s="86"/>
      <c r="B320" s="296"/>
      <c r="C320" s="281" t="s">
        <v>819</v>
      </c>
      <c r="D320" s="21">
        <v>1</v>
      </c>
      <c r="E320" s="21">
        <v>0.055</v>
      </c>
      <c r="F320" s="21">
        <v>0</v>
      </c>
      <c r="G320" s="21">
        <v>0</v>
      </c>
      <c r="H320" s="21">
        <v>0</v>
      </c>
      <c r="I320" s="21">
        <v>0</v>
      </c>
      <c r="J320" s="21">
        <v>1</v>
      </c>
      <c r="K320" s="297">
        <v>0.055</v>
      </c>
    </row>
  </sheetData>
  <mergeCells count="282">
    <mergeCell ref="A253:A261"/>
    <mergeCell ref="B253:B261"/>
    <mergeCell ref="A262:A272"/>
    <mergeCell ref="B262:B272"/>
    <mergeCell ref="A273:A275"/>
    <mergeCell ref="B273:B275"/>
    <mergeCell ref="A276:A296"/>
    <mergeCell ref="B276:B296"/>
    <mergeCell ref="A297:A306"/>
    <mergeCell ref="B297:B306"/>
    <mergeCell ref="A307:A310"/>
    <mergeCell ref="B307:B310"/>
    <mergeCell ref="A311:A317"/>
    <mergeCell ref="B311:B317"/>
    <mergeCell ref="A318:A320"/>
    <mergeCell ref="B318:B320"/>
    <mergeCell ref="M251:M252"/>
    <mergeCell ref="N251:N252"/>
    <mergeCell ref="I251:I252"/>
    <mergeCell ref="J251:J252"/>
    <mergeCell ref="K251:K252"/>
    <mergeCell ref="L251:L252"/>
    <mergeCell ref="L239:L250"/>
    <mergeCell ref="M239:M250"/>
    <mergeCell ref="N239:N250"/>
    <mergeCell ref="A251:A252"/>
    <mergeCell ref="B251:B252"/>
    <mergeCell ref="C251:C252"/>
    <mergeCell ref="E251:E252"/>
    <mergeCell ref="F251:F252"/>
    <mergeCell ref="G251:G252"/>
    <mergeCell ref="H251:H252"/>
    <mergeCell ref="M230:M231"/>
    <mergeCell ref="N230:N231"/>
    <mergeCell ref="A239:A250"/>
    <mergeCell ref="B239:B250"/>
    <mergeCell ref="F239:F250"/>
    <mergeCell ref="G239:G250"/>
    <mergeCell ref="H239:H250"/>
    <mergeCell ref="I239:I250"/>
    <mergeCell ref="J239:J250"/>
    <mergeCell ref="K239:K250"/>
    <mergeCell ref="I230:I231"/>
    <mergeCell ref="J230:J231"/>
    <mergeCell ref="K230:K231"/>
    <mergeCell ref="L230:L231"/>
    <mergeCell ref="M224:M225"/>
    <mergeCell ref="N224:N225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24:I225"/>
    <mergeCell ref="J224:J225"/>
    <mergeCell ref="K224:K225"/>
    <mergeCell ref="L224:L225"/>
    <mergeCell ref="E224:E225"/>
    <mergeCell ref="F224:F225"/>
    <mergeCell ref="G224:G225"/>
    <mergeCell ref="H224:H225"/>
    <mergeCell ref="A224:A225"/>
    <mergeCell ref="B224:B225"/>
    <mergeCell ref="C224:C225"/>
    <mergeCell ref="D224:D225"/>
    <mergeCell ref="K215:K216"/>
    <mergeCell ref="L215:L216"/>
    <mergeCell ref="M215:M216"/>
    <mergeCell ref="N215:N216"/>
    <mergeCell ref="N210:N213"/>
    <mergeCell ref="A215:A216"/>
    <mergeCell ref="B215:B216"/>
    <mergeCell ref="C215:C216"/>
    <mergeCell ref="E215:E216"/>
    <mergeCell ref="F215:F216"/>
    <mergeCell ref="G215:G216"/>
    <mergeCell ref="H215:H216"/>
    <mergeCell ref="I215:I216"/>
    <mergeCell ref="J215:J216"/>
    <mergeCell ref="J210:J213"/>
    <mergeCell ref="K210:K213"/>
    <mergeCell ref="L210:L213"/>
    <mergeCell ref="M210:M213"/>
    <mergeCell ref="F210:F213"/>
    <mergeCell ref="G210:G213"/>
    <mergeCell ref="H210:H213"/>
    <mergeCell ref="I210:I213"/>
    <mergeCell ref="A210:A213"/>
    <mergeCell ref="B210:B213"/>
    <mergeCell ref="C210:C213"/>
    <mergeCell ref="E210:E213"/>
    <mergeCell ref="K181:K209"/>
    <mergeCell ref="L181:L209"/>
    <mergeCell ref="M181:M209"/>
    <mergeCell ref="N181:N209"/>
    <mergeCell ref="L165:L180"/>
    <mergeCell ref="M165:M180"/>
    <mergeCell ref="N165:N180"/>
    <mergeCell ref="A181:A209"/>
    <mergeCell ref="B181:B209"/>
    <mergeCell ref="F181:F209"/>
    <mergeCell ref="G181:G209"/>
    <mergeCell ref="H181:H209"/>
    <mergeCell ref="I181:I209"/>
    <mergeCell ref="J181:J209"/>
    <mergeCell ref="H165:H180"/>
    <mergeCell ref="I165:I180"/>
    <mergeCell ref="J165:J180"/>
    <mergeCell ref="K165:K180"/>
    <mergeCell ref="A165:A180"/>
    <mergeCell ref="B165:B180"/>
    <mergeCell ref="F165:F180"/>
    <mergeCell ref="G165:G180"/>
    <mergeCell ref="K151:K164"/>
    <mergeCell ref="L151:L164"/>
    <mergeCell ref="M151:M164"/>
    <mergeCell ref="N151:N164"/>
    <mergeCell ref="G151:G164"/>
    <mergeCell ref="H151:H164"/>
    <mergeCell ref="I151:I164"/>
    <mergeCell ref="J151:J164"/>
    <mergeCell ref="A151:A164"/>
    <mergeCell ref="B151:B164"/>
    <mergeCell ref="E151:E164"/>
    <mergeCell ref="F151:F164"/>
    <mergeCell ref="K139:K150"/>
    <mergeCell ref="L139:L150"/>
    <mergeCell ref="M139:M150"/>
    <mergeCell ref="N139:N150"/>
    <mergeCell ref="G139:G150"/>
    <mergeCell ref="H139:H150"/>
    <mergeCell ref="I139:I150"/>
    <mergeCell ref="J139:J150"/>
    <mergeCell ref="A139:A150"/>
    <mergeCell ref="B139:B150"/>
    <mergeCell ref="E139:E150"/>
    <mergeCell ref="F139:F150"/>
    <mergeCell ref="K124:K138"/>
    <mergeCell ref="L124:L138"/>
    <mergeCell ref="M124:M138"/>
    <mergeCell ref="N124:N138"/>
    <mergeCell ref="L121:L123"/>
    <mergeCell ref="M121:M123"/>
    <mergeCell ref="N121:N123"/>
    <mergeCell ref="A124:A138"/>
    <mergeCell ref="B124:B138"/>
    <mergeCell ref="F124:F138"/>
    <mergeCell ref="G124:G138"/>
    <mergeCell ref="H124:H138"/>
    <mergeCell ref="I124:I138"/>
    <mergeCell ref="J124:J138"/>
    <mergeCell ref="N114:N120"/>
    <mergeCell ref="A121:A123"/>
    <mergeCell ref="B121:B123"/>
    <mergeCell ref="E121:E123"/>
    <mergeCell ref="F121:F123"/>
    <mergeCell ref="G121:G123"/>
    <mergeCell ref="H121:H123"/>
    <mergeCell ref="I121:I123"/>
    <mergeCell ref="J121:J123"/>
    <mergeCell ref="K121:K123"/>
    <mergeCell ref="J114:J120"/>
    <mergeCell ref="K114:K120"/>
    <mergeCell ref="L114:L120"/>
    <mergeCell ref="M114:M120"/>
    <mergeCell ref="L108:L113"/>
    <mergeCell ref="M108:M113"/>
    <mergeCell ref="N108:N113"/>
    <mergeCell ref="A114:A120"/>
    <mergeCell ref="B114:B120"/>
    <mergeCell ref="E114:E120"/>
    <mergeCell ref="F114:F120"/>
    <mergeCell ref="G114:G120"/>
    <mergeCell ref="H114:H120"/>
    <mergeCell ref="I114:I120"/>
    <mergeCell ref="N79:N107"/>
    <mergeCell ref="A108:A113"/>
    <mergeCell ref="B108:B113"/>
    <mergeCell ref="E108:E113"/>
    <mergeCell ref="F108:F113"/>
    <mergeCell ref="G108:G113"/>
    <mergeCell ref="H108:H113"/>
    <mergeCell ref="I108:I113"/>
    <mergeCell ref="J108:J113"/>
    <mergeCell ref="K108:K113"/>
    <mergeCell ref="J79:J107"/>
    <mergeCell ref="K79:K107"/>
    <mergeCell ref="L79:L107"/>
    <mergeCell ref="M79:M107"/>
    <mergeCell ref="F79:F107"/>
    <mergeCell ref="G79:G107"/>
    <mergeCell ref="H79:H107"/>
    <mergeCell ref="I79:I107"/>
    <mergeCell ref="A72:A74"/>
    <mergeCell ref="B72:B74"/>
    <mergeCell ref="A79:A107"/>
    <mergeCell ref="B79:B107"/>
    <mergeCell ref="I69:I70"/>
    <mergeCell ref="J69:J70"/>
    <mergeCell ref="K69:K70"/>
    <mergeCell ref="L69:L70"/>
    <mergeCell ref="E69:E70"/>
    <mergeCell ref="F69:F70"/>
    <mergeCell ref="G69:G70"/>
    <mergeCell ref="H69:H70"/>
    <mergeCell ref="A69:A70"/>
    <mergeCell ref="B69:B70"/>
    <mergeCell ref="C69:C70"/>
    <mergeCell ref="D69:D70"/>
    <mergeCell ref="I62:I67"/>
    <mergeCell ref="J62:J67"/>
    <mergeCell ref="K62:K67"/>
    <mergeCell ref="L62:L67"/>
    <mergeCell ref="A52:A61"/>
    <mergeCell ref="B52:B61"/>
    <mergeCell ref="C52:C58"/>
    <mergeCell ref="D52:D58"/>
    <mergeCell ref="E52:E58"/>
    <mergeCell ref="F52:F58"/>
    <mergeCell ref="G52:G58"/>
    <mergeCell ref="H52:H58"/>
    <mergeCell ref="I52:I58"/>
    <mergeCell ref="J52:J58"/>
    <mergeCell ref="K52:K58"/>
    <mergeCell ref="L52:L58"/>
    <mergeCell ref="A62:A68"/>
    <mergeCell ref="B62:B68"/>
    <mergeCell ref="C62:C67"/>
    <mergeCell ref="D62:D67"/>
    <mergeCell ref="E62:E67"/>
    <mergeCell ref="F62:F67"/>
    <mergeCell ref="G62:G67"/>
    <mergeCell ref="H62:H67"/>
    <mergeCell ref="A8:F8"/>
    <mergeCell ref="A5:L5"/>
    <mergeCell ref="A6:L6"/>
    <mergeCell ref="A7:L7"/>
    <mergeCell ref="A1:L1"/>
    <mergeCell ref="A2:L2"/>
    <mergeCell ref="A3:L3"/>
    <mergeCell ref="A4:L4"/>
    <mergeCell ref="A29:A34"/>
    <mergeCell ref="B29:B34"/>
    <mergeCell ref="C29:C34"/>
    <mergeCell ref="D29:D34"/>
    <mergeCell ref="E29:E34"/>
    <mergeCell ref="F29:F34"/>
    <mergeCell ref="G29:G34"/>
    <mergeCell ref="H29:H34"/>
    <mergeCell ref="I29:I34"/>
    <mergeCell ref="J29:J34"/>
    <mergeCell ref="K29:K34"/>
    <mergeCell ref="L29:L34"/>
    <mergeCell ref="A35:A41"/>
    <mergeCell ref="B35:B41"/>
    <mergeCell ref="C35:C41"/>
    <mergeCell ref="D35:D41"/>
    <mergeCell ref="E35:E41"/>
    <mergeCell ref="F35:F41"/>
    <mergeCell ref="G35:G41"/>
    <mergeCell ref="H35:H41"/>
    <mergeCell ref="I35:I41"/>
    <mergeCell ref="J35:J41"/>
    <mergeCell ref="K35:K41"/>
    <mergeCell ref="L35:L41"/>
    <mergeCell ref="K42:K48"/>
    <mergeCell ref="L42:L48"/>
    <mergeCell ref="E42:E48"/>
    <mergeCell ref="F42:F48"/>
    <mergeCell ref="G42:G48"/>
    <mergeCell ref="H42:H48"/>
    <mergeCell ref="B49:B50"/>
    <mergeCell ref="A49:A50"/>
    <mergeCell ref="I42:I48"/>
    <mergeCell ref="J42:J48"/>
    <mergeCell ref="A42:A48"/>
    <mergeCell ref="B42:B48"/>
    <mergeCell ref="C42:C48"/>
    <mergeCell ref="D42:D4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85" zoomScaleNormal="85" zoomScaleSheetLayoutView="100" workbookViewId="0" topLeftCell="A74">
      <selection activeCell="F32" sqref="F32"/>
    </sheetView>
  </sheetViews>
  <sheetFormatPr defaultColWidth="9.00390625" defaultRowHeight="12.75"/>
  <cols>
    <col min="1" max="1" width="5.375" style="9" customWidth="1"/>
    <col min="2" max="2" width="23.875" style="9" bestFit="1" customWidth="1"/>
    <col min="3" max="3" width="20.875" style="9" customWidth="1"/>
    <col min="4" max="4" width="21.125" style="10" customWidth="1"/>
    <col min="5" max="5" width="23.625" style="11" customWidth="1"/>
    <col min="6" max="6" width="29.25390625" style="8" customWidth="1"/>
    <col min="7" max="7" width="37.125" style="6" bestFit="1" customWidth="1"/>
    <col min="8" max="10" width="9.125" style="6" customWidth="1"/>
    <col min="11" max="14" width="10.25390625" style="6" customWidth="1"/>
    <col min="15" max="16384" width="9.125" style="6" customWidth="1"/>
  </cols>
  <sheetData>
    <row r="1" spans="1:7" ht="15" customHeight="1">
      <c r="A1" s="89" t="s">
        <v>850</v>
      </c>
      <c r="B1" s="89"/>
      <c r="C1" s="89"/>
      <c r="D1" s="89"/>
      <c r="E1" s="89"/>
      <c r="F1" s="89"/>
      <c r="G1" s="89"/>
    </row>
    <row r="2" spans="1:7" ht="15" customHeight="1">
      <c r="A2" s="89" t="s">
        <v>359</v>
      </c>
      <c r="B2" s="89"/>
      <c r="C2" s="89"/>
      <c r="D2" s="89"/>
      <c r="E2" s="89"/>
      <c r="F2" s="89"/>
      <c r="G2" s="89"/>
    </row>
    <row r="3" spans="1:7" ht="15" customHeight="1">
      <c r="A3" s="89" t="s">
        <v>852</v>
      </c>
      <c r="B3" s="89"/>
      <c r="C3" s="89"/>
      <c r="D3" s="89"/>
      <c r="E3" s="89"/>
      <c r="F3" s="89"/>
      <c r="G3" s="89"/>
    </row>
    <row r="4" spans="1:7" ht="15" customHeight="1">
      <c r="A4" s="89" t="s">
        <v>853</v>
      </c>
      <c r="B4" s="89"/>
      <c r="C4" s="89"/>
      <c r="D4" s="89"/>
      <c r="E4" s="89"/>
      <c r="F4" s="89"/>
      <c r="G4" s="89"/>
    </row>
    <row r="5" spans="1:7" ht="15" customHeight="1">
      <c r="A5" s="90" t="s">
        <v>854</v>
      </c>
      <c r="B5" s="90"/>
      <c r="C5" s="90"/>
      <c r="D5" s="90"/>
      <c r="E5" s="90"/>
      <c r="F5" s="90"/>
      <c r="G5" s="90"/>
    </row>
    <row r="6" spans="1:7" ht="15" customHeight="1">
      <c r="A6" s="90" t="s">
        <v>360</v>
      </c>
      <c r="B6" s="90"/>
      <c r="C6" s="90"/>
      <c r="D6" s="90"/>
      <c r="E6" s="90"/>
      <c r="F6" s="90"/>
      <c r="G6" s="90"/>
    </row>
    <row r="7" spans="1:7" ht="15" customHeight="1">
      <c r="A7" s="90" t="s">
        <v>361</v>
      </c>
      <c r="B7" s="90"/>
      <c r="C7" s="90"/>
      <c r="D7" s="90"/>
      <c r="E7" s="90"/>
      <c r="F7" s="90"/>
      <c r="G7" s="90"/>
    </row>
    <row r="8" spans="1:7" ht="15" customHeight="1">
      <c r="A8" s="97" t="s">
        <v>857</v>
      </c>
      <c r="B8" s="97"/>
      <c r="C8" s="97"/>
      <c r="D8" s="97"/>
      <c r="E8" s="97"/>
      <c r="F8" s="97"/>
      <c r="G8" s="97"/>
    </row>
    <row r="9" spans="1:7" ht="126">
      <c r="A9" s="1" t="s">
        <v>879</v>
      </c>
      <c r="B9" s="1" t="s">
        <v>869</v>
      </c>
      <c r="C9" s="1" t="s">
        <v>848</v>
      </c>
      <c r="D9" s="3" t="s">
        <v>870</v>
      </c>
      <c r="E9" s="4" t="s">
        <v>362</v>
      </c>
      <c r="F9" s="1" t="s">
        <v>363</v>
      </c>
      <c r="G9" s="1" t="s">
        <v>364</v>
      </c>
    </row>
    <row r="10" spans="1:7" ht="15.75">
      <c r="A10" s="1">
        <v>1</v>
      </c>
      <c r="B10" s="1">
        <v>2</v>
      </c>
      <c r="C10" s="1">
        <v>3</v>
      </c>
      <c r="D10" s="3">
        <v>4</v>
      </c>
      <c r="E10" s="5">
        <v>5</v>
      </c>
      <c r="F10" s="1">
        <v>6</v>
      </c>
      <c r="G10" s="1">
        <v>7</v>
      </c>
    </row>
    <row r="11" spans="1:7" ht="15.75">
      <c r="A11" s="196">
        <v>1</v>
      </c>
      <c r="B11" s="196" t="s">
        <v>365</v>
      </c>
      <c r="C11" s="77" t="s">
        <v>366</v>
      </c>
      <c r="D11" s="196" t="s">
        <v>822</v>
      </c>
      <c r="E11" s="27" t="s">
        <v>1353</v>
      </c>
      <c r="F11" s="27" t="s">
        <v>1353</v>
      </c>
      <c r="G11" s="27" t="s">
        <v>1353</v>
      </c>
    </row>
    <row r="12" spans="1:7" ht="15.75">
      <c r="A12" s="196"/>
      <c r="B12" s="196"/>
      <c r="C12" s="77" t="s">
        <v>367</v>
      </c>
      <c r="D12" s="196"/>
      <c r="E12" s="27" t="s">
        <v>1353</v>
      </c>
      <c r="F12" s="27" t="s">
        <v>1353</v>
      </c>
      <c r="G12" s="27" t="s">
        <v>1353</v>
      </c>
    </row>
    <row r="13" spans="1:7" ht="31.5">
      <c r="A13" s="196"/>
      <c r="B13" s="196"/>
      <c r="C13" s="77" t="s">
        <v>368</v>
      </c>
      <c r="D13" s="196"/>
      <c r="E13" s="27" t="s">
        <v>1353</v>
      </c>
      <c r="F13" s="27" t="s">
        <v>1353</v>
      </c>
      <c r="G13" s="27" t="s">
        <v>1353</v>
      </c>
    </row>
    <row r="14" spans="1:7" ht="15.75">
      <c r="A14" s="196"/>
      <c r="B14" s="196"/>
      <c r="C14" s="77" t="s">
        <v>369</v>
      </c>
      <c r="D14" s="196"/>
      <c r="E14" s="27" t="s">
        <v>1353</v>
      </c>
      <c r="F14" s="27" t="s">
        <v>1353</v>
      </c>
      <c r="G14" s="27" t="s">
        <v>1353</v>
      </c>
    </row>
    <row r="15" spans="1:7" ht="15.75">
      <c r="A15" s="196"/>
      <c r="B15" s="196"/>
      <c r="C15" s="77" t="s">
        <v>370</v>
      </c>
      <c r="D15" s="196"/>
      <c r="E15" s="27" t="s">
        <v>1353</v>
      </c>
      <c r="F15" s="27" t="s">
        <v>1353</v>
      </c>
      <c r="G15" s="27" t="s">
        <v>1353</v>
      </c>
    </row>
    <row r="16" spans="1:7" ht="15.75">
      <c r="A16" s="196"/>
      <c r="B16" s="196"/>
      <c r="C16" s="77" t="s">
        <v>371</v>
      </c>
      <c r="D16" s="196"/>
      <c r="E16" s="27" t="s">
        <v>1353</v>
      </c>
      <c r="F16" s="27" t="s">
        <v>1353</v>
      </c>
      <c r="G16" s="27" t="s">
        <v>1353</v>
      </c>
    </row>
    <row r="17" spans="1:7" ht="15.75">
      <c r="A17" s="196"/>
      <c r="B17" s="196"/>
      <c r="C17" s="77" t="s">
        <v>372</v>
      </c>
      <c r="D17" s="196"/>
      <c r="E17" s="27" t="s">
        <v>1353</v>
      </c>
      <c r="F17" s="27" t="s">
        <v>1353</v>
      </c>
      <c r="G17" s="27" t="s">
        <v>1353</v>
      </c>
    </row>
    <row r="18" spans="1:7" ht="15.75">
      <c r="A18" s="196"/>
      <c r="B18" s="196"/>
      <c r="C18" s="77" t="s">
        <v>373</v>
      </c>
      <c r="D18" s="196"/>
      <c r="E18" s="27" t="s">
        <v>1353</v>
      </c>
      <c r="F18" s="27" t="s">
        <v>1353</v>
      </c>
      <c r="G18" s="27" t="s">
        <v>1353</v>
      </c>
    </row>
    <row r="19" spans="1:7" ht="15.75">
      <c r="A19" s="196"/>
      <c r="B19" s="196"/>
      <c r="C19" s="77" t="s">
        <v>374</v>
      </c>
      <c r="D19" s="196"/>
      <c r="E19" s="27" t="s">
        <v>1353</v>
      </c>
      <c r="F19" s="27" t="s">
        <v>1353</v>
      </c>
      <c r="G19" s="27" t="s">
        <v>1353</v>
      </c>
    </row>
    <row r="20" spans="1:7" ht="15.75">
      <c r="A20" s="196"/>
      <c r="B20" s="196"/>
      <c r="C20" s="77" t="s">
        <v>375</v>
      </c>
      <c r="D20" s="196"/>
      <c r="E20" s="27" t="s">
        <v>1353</v>
      </c>
      <c r="F20" s="27" t="s">
        <v>1353</v>
      </c>
      <c r="G20" s="27" t="s">
        <v>1353</v>
      </c>
    </row>
    <row r="21" spans="1:7" ht="15.75">
      <c r="A21" s="196">
        <v>2</v>
      </c>
      <c r="B21" s="196" t="s">
        <v>376</v>
      </c>
      <c r="C21" s="77" t="s">
        <v>377</v>
      </c>
      <c r="D21" s="196"/>
      <c r="E21" s="27" t="s">
        <v>1353</v>
      </c>
      <c r="F21" s="27" t="s">
        <v>1353</v>
      </c>
      <c r="G21" s="27" t="s">
        <v>1353</v>
      </c>
    </row>
    <row r="22" spans="1:7" ht="15.75">
      <c r="A22" s="196"/>
      <c r="B22" s="196"/>
      <c r="C22" s="77"/>
      <c r="D22" s="196"/>
      <c r="E22" s="27" t="s">
        <v>1353</v>
      </c>
      <c r="F22" s="27" t="s">
        <v>1353</v>
      </c>
      <c r="G22" s="27" t="s">
        <v>1353</v>
      </c>
    </row>
    <row r="23" spans="1:7" ht="15.75">
      <c r="A23" s="196"/>
      <c r="B23" s="196"/>
      <c r="C23" s="77" t="s">
        <v>378</v>
      </c>
      <c r="D23" s="196"/>
      <c r="E23" s="27" t="s">
        <v>1353</v>
      </c>
      <c r="F23" s="27" t="s">
        <v>1353</v>
      </c>
      <c r="G23" s="27" t="s">
        <v>1353</v>
      </c>
    </row>
    <row r="24" spans="1:7" ht="15.75">
      <c r="A24" s="196">
        <v>3</v>
      </c>
      <c r="B24" s="196" t="s">
        <v>379</v>
      </c>
      <c r="C24" s="77" t="s">
        <v>380</v>
      </c>
      <c r="D24" s="196"/>
      <c r="E24" s="27" t="s">
        <v>1353</v>
      </c>
      <c r="F24" s="27" t="s">
        <v>1353</v>
      </c>
      <c r="G24" s="27" t="s">
        <v>1353</v>
      </c>
    </row>
    <row r="25" spans="1:7" ht="15.75">
      <c r="A25" s="196"/>
      <c r="B25" s="196"/>
      <c r="C25" s="77"/>
      <c r="D25" s="196"/>
      <c r="E25" s="27" t="s">
        <v>1353</v>
      </c>
      <c r="F25" s="27" t="s">
        <v>1353</v>
      </c>
      <c r="G25" s="27" t="s">
        <v>1353</v>
      </c>
    </row>
    <row r="26" spans="1:7" ht="15.75">
      <c r="A26" s="196"/>
      <c r="B26" s="196"/>
      <c r="C26" s="77" t="s">
        <v>381</v>
      </c>
      <c r="D26" s="196"/>
      <c r="E26" s="27" t="s">
        <v>1353</v>
      </c>
      <c r="F26" s="27" t="s">
        <v>1353</v>
      </c>
      <c r="G26" s="27" t="s">
        <v>1353</v>
      </c>
    </row>
    <row r="27" spans="1:7" ht="15.75">
      <c r="A27" s="196"/>
      <c r="B27" s="196"/>
      <c r="C27" s="77" t="s">
        <v>382</v>
      </c>
      <c r="D27" s="196"/>
      <c r="E27" s="27" t="s">
        <v>1353</v>
      </c>
      <c r="F27" s="27" t="s">
        <v>1353</v>
      </c>
      <c r="G27" s="27" t="s">
        <v>1353</v>
      </c>
    </row>
    <row r="28" spans="1:7" ht="15.75">
      <c r="A28" s="196"/>
      <c r="B28" s="196"/>
      <c r="C28" s="77" t="s">
        <v>383</v>
      </c>
      <c r="D28" s="196"/>
      <c r="E28" s="27" t="s">
        <v>1353</v>
      </c>
      <c r="F28" s="27" t="s">
        <v>1353</v>
      </c>
      <c r="G28" s="27" t="s">
        <v>1353</v>
      </c>
    </row>
    <row r="29" spans="1:7" ht="15.75">
      <c r="A29" s="196"/>
      <c r="B29" s="196"/>
      <c r="C29" s="77" t="s">
        <v>384</v>
      </c>
      <c r="D29" s="196"/>
      <c r="E29" s="27" t="s">
        <v>1353</v>
      </c>
      <c r="F29" s="27" t="s">
        <v>1353</v>
      </c>
      <c r="G29" s="27" t="s">
        <v>1353</v>
      </c>
    </row>
    <row r="30" spans="1:7" ht="15.75">
      <c r="A30" s="196"/>
      <c r="B30" s="196"/>
      <c r="C30" s="77" t="s">
        <v>385</v>
      </c>
      <c r="D30" s="196"/>
      <c r="E30" s="27" t="s">
        <v>1353</v>
      </c>
      <c r="F30" s="27" t="s">
        <v>1353</v>
      </c>
      <c r="G30" s="27" t="s">
        <v>1353</v>
      </c>
    </row>
    <row r="31" spans="1:7" ht="15.75">
      <c r="A31" s="196"/>
      <c r="B31" s="196"/>
      <c r="C31" s="77" t="s">
        <v>386</v>
      </c>
      <c r="D31" s="196"/>
      <c r="E31" s="27" t="s">
        <v>1353</v>
      </c>
      <c r="F31" s="27" t="s">
        <v>1353</v>
      </c>
      <c r="G31" s="27" t="s">
        <v>1353</v>
      </c>
    </row>
    <row r="32" spans="1:7" ht="15.75">
      <c r="A32" s="196"/>
      <c r="B32" s="196"/>
      <c r="C32" s="77" t="s">
        <v>387</v>
      </c>
      <c r="D32" s="196"/>
      <c r="E32" s="27" t="s">
        <v>1353</v>
      </c>
      <c r="F32" s="27" t="s">
        <v>1353</v>
      </c>
      <c r="G32" s="27" t="s">
        <v>1353</v>
      </c>
    </row>
    <row r="33" spans="1:7" ht="15.75">
      <c r="A33" s="196">
        <v>4</v>
      </c>
      <c r="B33" s="196" t="s">
        <v>388</v>
      </c>
      <c r="C33" s="77" t="s">
        <v>389</v>
      </c>
      <c r="D33" s="196"/>
      <c r="E33" s="27" t="s">
        <v>1353</v>
      </c>
      <c r="F33" s="27" t="s">
        <v>1353</v>
      </c>
      <c r="G33" s="27" t="s">
        <v>1353</v>
      </c>
    </row>
    <row r="34" spans="1:7" ht="15.75">
      <c r="A34" s="196"/>
      <c r="B34" s="196"/>
      <c r="C34" s="77" t="s">
        <v>390</v>
      </c>
      <c r="D34" s="196"/>
      <c r="E34" s="27" t="s">
        <v>1353</v>
      </c>
      <c r="F34" s="27" t="s">
        <v>1353</v>
      </c>
      <c r="G34" s="27" t="s">
        <v>1353</v>
      </c>
    </row>
    <row r="35" spans="1:7" ht="15.75">
      <c r="A35" s="196"/>
      <c r="B35" s="196"/>
      <c r="C35" s="77"/>
      <c r="D35" s="196"/>
      <c r="E35" s="27" t="s">
        <v>1353</v>
      </c>
      <c r="F35" s="27" t="s">
        <v>1353</v>
      </c>
      <c r="G35" s="27" t="s">
        <v>1353</v>
      </c>
    </row>
    <row r="36" spans="1:7" ht="15.75">
      <c r="A36" s="196"/>
      <c r="B36" s="196"/>
      <c r="C36" s="77" t="s">
        <v>391</v>
      </c>
      <c r="D36" s="196"/>
      <c r="E36" s="27" t="s">
        <v>1353</v>
      </c>
      <c r="F36" s="27" t="s">
        <v>1353</v>
      </c>
      <c r="G36" s="27" t="s">
        <v>1353</v>
      </c>
    </row>
    <row r="37" spans="1:7" ht="15.75">
      <c r="A37" s="196">
        <v>5</v>
      </c>
      <c r="B37" s="196" t="s">
        <v>392</v>
      </c>
      <c r="C37" s="77" t="s">
        <v>393</v>
      </c>
      <c r="D37" s="196"/>
      <c r="E37" s="27" t="s">
        <v>1353</v>
      </c>
      <c r="F37" s="27" t="s">
        <v>1353</v>
      </c>
      <c r="G37" s="27" t="s">
        <v>1353</v>
      </c>
    </row>
    <row r="38" spans="1:7" ht="15.75">
      <c r="A38" s="196"/>
      <c r="B38" s="196"/>
      <c r="C38" s="77" t="s">
        <v>394</v>
      </c>
      <c r="D38" s="196"/>
      <c r="E38" s="27" t="s">
        <v>1353</v>
      </c>
      <c r="F38" s="27" t="s">
        <v>1353</v>
      </c>
      <c r="G38" s="27" t="s">
        <v>1353</v>
      </c>
    </row>
    <row r="39" spans="1:7" ht="15.75">
      <c r="A39" s="196"/>
      <c r="B39" s="196"/>
      <c r="C39" s="77" t="s">
        <v>395</v>
      </c>
      <c r="D39" s="196"/>
      <c r="E39" s="27" t="s">
        <v>1353</v>
      </c>
      <c r="F39" s="27" t="s">
        <v>1353</v>
      </c>
      <c r="G39" s="27" t="s">
        <v>1353</v>
      </c>
    </row>
    <row r="40" spans="1:7" ht="15.75">
      <c r="A40" s="196"/>
      <c r="B40" s="196"/>
      <c r="C40" s="77"/>
      <c r="D40" s="196"/>
      <c r="E40" s="27" t="s">
        <v>1353</v>
      </c>
      <c r="F40" s="27" t="s">
        <v>1353</v>
      </c>
      <c r="G40" s="27" t="s">
        <v>1353</v>
      </c>
    </row>
    <row r="41" spans="1:7" ht="15.75">
      <c r="A41" s="196">
        <v>6</v>
      </c>
      <c r="B41" s="196" t="s">
        <v>396</v>
      </c>
      <c r="C41" s="77" t="s">
        <v>397</v>
      </c>
      <c r="D41" s="196"/>
      <c r="E41" s="27" t="s">
        <v>1353</v>
      </c>
      <c r="F41" s="27" t="s">
        <v>1353</v>
      </c>
      <c r="G41" s="27" t="s">
        <v>1353</v>
      </c>
    </row>
    <row r="42" spans="1:7" ht="15.75">
      <c r="A42" s="196"/>
      <c r="B42" s="196"/>
      <c r="C42" s="77" t="s">
        <v>398</v>
      </c>
      <c r="D42" s="196"/>
      <c r="E42" s="27" t="s">
        <v>1353</v>
      </c>
      <c r="F42" s="27" t="s">
        <v>1353</v>
      </c>
      <c r="G42" s="27" t="s">
        <v>1353</v>
      </c>
    </row>
    <row r="43" spans="1:7" ht="15.75">
      <c r="A43" s="196"/>
      <c r="B43" s="196"/>
      <c r="C43" s="77"/>
      <c r="D43" s="196"/>
      <c r="E43" s="27" t="s">
        <v>1353</v>
      </c>
      <c r="F43" s="27" t="s">
        <v>1353</v>
      </c>
      <c r="G43" s="27" t="s">
        <v>1353</v>
      </c>
    </row>
    <row r="44" spans="1:7" ht="15.75">
      <c r="A44" s="196"/>
      <c r="B44" s="196"/>
      <c r="C44" s="77" t="s">
        <v>399</v>
      </c>
      <c r="D44" s="196"/>
      <c r="E44" s="27" t="s">
        <v>1353</v>
      </c>
      <c r="F44" s="27" t="s">
        <v>1353</v>
      </c>
      <c r="G44" s="27" t="s">
        <v>1353</v>
      </c>
    </row>
    <row r="45" spans="1:7" ht="15.75">
      <c r="A45" s="196"/>
      <c r="B45" s="196"/>
      <c r="C45" s="77" t="s">
        <v>400</v>
      </c>
      <c r="D45" s="196"/>
      <c r="E45" s="27" t="s">
        <v>1353</v>
      </c>
      <c r="F45" s="27" t="s">
        <v>1353</v>
      </c>
      <c r="G45" s="27" t="s">
        <v>1353</v>
      </c>
    </row>
    <row r="46" spans="1:7" ht="15.75">
      <c r="A46" s="196"/>
      <c r="B46" s="196"/>
      <c r="C46" s="77" t="s">
        <v>401</v>
      </c>
      <c r="D46" s="196"/>
      <c r="E46" s="27" t="s">
        <v>1353</v>
      </c>
      <c r="F46" s="27" t="s">
        <v>1353</v>
      </c>
      <c r="G46" s="27" t="s">
        <v>1353</v>
      </c>
    </row>
    <row r="47" spans="1:7" ht="15.75">
      <c r="A47" s="196">
        <v>7</v>
      </c>
      <c r="B47" s="196" t="s">
        <v>402</v>
      </c>
      <c r="C47" s="77" t="s">
        <v>403</v>
      </c>
      <c r="D47" s="196"/>
      <c r="E47" s="27" t="s">
        <v>1353</v>
      </c>
      <c r="F47" s="27" t="s">
        <v>1353</v>
      </c>
      <c r="G47" s="27" t="s">
        <v>1353</v>
      </c>
    </row>
    <row r="48" spans="1:7" ht="15.75">
      <c r="A48" s="196"/>
      <c r="B48" s="196"/>
      <c r="C48" s="77" t="s">
        <v>404</v>
      </c>
      <c r="D48" s="196"/>
      <c r="E48" s="27" t="s">
        <v>1353</v>
      </c>
      <c r="F48" s="27" t="s">
        <v>1353</v>
      </c>
      <c r="G48" s="27" t="s">
        <v>1353</v>
      </c>
    </row>
    <row r="49" spans="1:7" ht="15.75">
      <c r="A49" s="196"/>
      <c r="B49" s="196"/>
      <c r="C49" s="77" t="s">
        <v>366</v>
      </c>
      <c r="D49" s="196"/>
      <c r="E49" s="27" t="s">
        <v>1353</v>
      </c>
      <c r="F49" s="27" t="s">
        <v>1353</v>
      </c>
      <c r="G49" s="27" t="s">
        <v>1353</v>
      </c>
    </row>
    <row r="50" spans="1:7" ht="15.75">
      <c r="A50" s="196"/>
      <c r="B50" s="196"/>
      <c r="C50" s="77" t="s">
        <v>405</v>
      </c>
      <c r="D50" s="196"/>
      <c r="E50" s="27" t="s">
        <v>1353</v>
      </c>
      <c r="F50" s="27" t="s">
        <v>1353</v>
      </c>
      <c r="G50" s="27" t="s">
        <v>1353</v>
      </c>
    </row>
    <row r="51" spans="1:7" ht="15.75">
      <c r="A51" s="196"/>
      <c r="B51" s="196"/>
      <c r="C51" s="77" t="s">
        <v>406</v>
      </c>
      <c r="D51" s="196"/>
      <c r="E51" s="27" t="s">
        <v>1353</v>
      </c>
      <c r="F51" s="27" t="s">
        <v>1353</v>
      </c>
      <c r="G51" s="27" t="s">
        <v>1353</v>
      </c>
    </row>
    <row r="52" spans="1:7" ht="15.75">
      <c r="A52" s="196">
        <v>8</v>
      </c>
      <c r="B52" s="196" t="s">
        <v>407</v>
      </c>
      <c r="C52" s="77" t="s">
        <v>408</v>
      </c>
      <c r="D52" s="196"/>
      <c r="E52" s="27" t="s">
        <v>1353</v>
      </c>
      <c r="F52" s="27" t="s">
        <v>1353</v>
      </c>
      <c r="G52" s="27" t="s">
        <v>1353</v>
      </c>
    </row>
    <row r="53" spans="1:7" ht="15.75">
      <c r="A53" s="196"/>
      <c r="B53" s="196"/>
      <c r="C53" s="77" t="s">
        <v>409</v>
      </c>
      <c r="D53" s="196"/>
      <c r="E53" s="27" t="s">
        <v>1353</v>
      </c>
      <c r="F53" s="27" t="s">
        <v>1353</v>
      </c>
      <c r="G53" s="27" t="s">
        <v>1353</v>
      </c>
    </row>
    <row r="54" spans="1:7" ht="15.75">
      <c r="A54" s="196"/>
      <c r="B54" s="196"/>
      <c r="C54" s="77"/>
      <c r="D54" s="196"/>
      <c r="E54" s="27" t="s">
        <v>1353</v>
      </c>
      <c r="F54" s="27" t="s">
        <v>1353</v>
      </c>
      <c r="G54" s="27" t="s">
        <v>1353</v>
      </c>
    </row>
    <row r="55" spans="1:7" ht="15.75">
      <c r="A55" s="196"/>
      <c r="B55" s="196"/>
      <c r="C55" s="77" t="s">
        <v>410</v>
      </c>
      <c r="D55" s="196"/>
      <c r="E55" s="27" t="s">
        <v>1353</v>
      </c>
      <c r="F55" s="27" t="s">
        <v>1353</v>
      </c>
      <c r="G55" s="27" t="s">
        <v>1353</v>
      </c>
    </row>
    <row r="56" spans="1:7" ht="15.75">
      <c r="A56" s="196"/>
      <c r="B56" s="196"/>
      <c r="C56" s="77" t="s">
        <v>411</v>
      </c>
      <c r="D56" s="196"/>
      <c r="E56" s="27" t="s">
        <v>1353</v>
      </c>
      <c r="F56" s="27" t="s">
        <v>1353</v>
      </c>
      <c r="G56" s="27" t="s">
        <v>1353</v>
      </c>
    </row>
    <row r="57" spans="1:7" ht="15.75">
      <c r="A57" s="196"/>
      <c r="B57" s="196"/>
      <c r="C57" s="77"/>
      <c r="D57" s="196"/>
      <c r="E57" s="27" t="s">
        <v>1353</v>
      </c>
      <c r="F57" s="27" t="s">
        <v>1353</v>
      </c>
      <c r="G57" s="27" t="s">
        <v>1353</v>
      </c>
    </row>
    <row r="58" spans="1:7" ht="15.75">
      <c r="A58" s="196"/>
      <c r="B58" s="196"/>
      <c r="C58" s="77" t="s">
        <v>412</v>
      </c>
      <c r="D58" s="196"/>
      <c r="E58" s="27" t="s">
        <v>1353</v>
      </c>
      <c r="F58" s="27" t="s">
        <v>1353</v>
      </c>
      <c r="G58" s="27" t="s">
        <v>1353</v>
      </c>
    </row>
    <row r="59" spans="1:7" ht="15.75">
      <c r="A59" s="196"/>
      <c r="B59" s="196"/>
      <c r="C59" s="77" t="s">
        <v>413</v>
      </c>
      <c r="D59" s="196"/>
      <c r="E59" s="27" t="s">
        <v>1353</v>
      </c>
      <c r="F59" s="27" t="s">
        <v>1353</v>
      </c>
      <c r="G59" s="27" t="s">
        <v>1353</v>
      </c>
    </row>
    <row r="60" spans="1:7" ht="15.75">
      <c r="A60" s="196">
        <v>9</v>
      </c>
      <c r="B60" s="196" t="s">
        <v>414</v>
      </c>
      <c r="C60" s="77" t="s">
        <v>415</v>
      </c>
      <c r="D60" s="196"/>
      <c r="E60" s="27" t="s">
        <v>1353</v>
      </c>
      <c r="F60" s="27" t="s">
        <v>1353</v>
      </c>
      <c r="G60" s="27" t="s">
        <v>1353</v>
      </c>
    </row>
    <row r="61" spans="1:7" ht="15.75">
      <c r="A61" s="196"/>
      <c r="B61" s="196"/>
      <c r="C61" s="77" t="s">
        <v>416</v>
      </c>
      <c r="D61" s="196"/>
      <c r="E61" s="27" t="s">
        <v>1353</v>
      </c>
      <c r="F61" s="27" t="s">
        <v>1353</v>
      </c>
      <c r="G61" s="27" t="s">
        <v>1353</v>
      </c>
    </row>
    <row r="62" spans="1:7" ht="15.75">
      <c r="A62" s="196"/>
      <c r="B62" s="196"/>
      <c r="C62" s="77" t="s">
        <v>417</v>
      </c>
      <c r="D62" s="196"/>
      <c r="E62" s="27" t="s">
        <v>1353</v>
      </c>
      <c r="F62" s="27" t="s">
        <v>1353</v>
      </c>
      <c r="G62" s="27" t="s">
        <v>1353</v>
      </c>
    </row>
    <row r="63" spans="1:7" ht="15.75">
      <c r="A63" s="196"/>
      <c r="B63" s="196"/>
      <c r="C63" s="77" t="s">
        <v>418</v>
      </c>
      <c r="D63" s="196"/>
      <c r="E63" s="27" t="s">
        <v>1353</v>
      </c>
      <c r="F63" s="27" t="s">
        <v>1353</v>
      </c>
      <c r="G63" s="27" t="s">
        <v>1353</v>
      </c>
    </row>
    <row r="64" spans="1:7" ht="15.75">
      <c r="A64" s="196"/>
      <c r="B64" s="196"/>
      <c r="C64" s="77" t="s">
        <v>419</v>
      </c>
      <c r="D64" s="196"/>
      <c r="E64" s="27" t="s">
        <v>1353</v>
      </c>
      <c r="F64" s="27" t="s">
        <v>1353</v>
      </c>
      <c r="G64" s="27" t="s">
        <v>1353</v>
      </c>
    </row>
    <row r="65" spans="1:7" ht="15.75">
      <c r="A65" s="196"/>
      <c r="B65" s="196"/>
      <c r="C65" s="77" t="s">
        <v>420</v>
      </c>
      <c r="D65" s="196"/>
      <c r="E65" s="27" t="s">
        <v>1353</v>
      </c>
      <c r="F65" s="27" t="s">
        <v>1353</v>
      </c>
      <c r="G65" s="27" t="s">
        <v>1353</v>
      </c>
    </row>
    <row r="66" spans="1:7" ht="15.75">
      <c r="A66" s="196"/>
      <c r="B66" s="196"/>
      <c r="C66" s="77" t="s">
        <v>421</v>
      </c>
      <c r="D66" s="196"/>
      <c r="E66" s="27" t="s">
        <v>1353</v>
      </c>
      <c r="F66" s="27" t="s">
        <v>1353</v>
      </c>
      <c r="G66" s="27" t="s">
        <v>1353</v>
      </c>
    </row>
    <row r="67" spans="1:7" ht="15.75">
      <c r="A67" s="196"/>
      <c r="B67" s="196"/>
      <c r="C67" s="77" t="s">
        <v>422</v>
      </c>
      <c r="D67" s="196"/>
      <c r="E67" s="27" t="s">
        <v>1353</v>
      </c>
      <c r="F67" s="27" t="s">
        <v>1353</v>
      </c>
      <c r="G67" s="27" t="s">
        <v>1353</v>
      </c>
    </row>
    <row r="68" spans="1:7" ht="15.75">
      <c r="A68" s="196"/>
      <c r="B68" s="196"/>
      <c r="C68" s="77" t="s">
        <v>423</v>
      </c>
      <c r="D68" s="196"/>
      <c r="E68" s="27" t="s">
        <v>1353</v>
      </c>
      <c r="F68" s="27" t="s">
        <v>1353</v>
      </c>
      <c r="G68" s="27" t="s">
        <v>1353</v>
      </c>
    </row>
    <row r="69" spans="1:7" ht="15.75">
      <c r="A69" s="196"/>
      <c r="B69" s="196"/>
      <c r="C69" s="77" t="s">
        <v>424</v>
      </c>
      <c r="D69" s="196"/>
      <c r="E69" s="27" t="s">
        <v>1353</v>
      </c>
      <c r="F69" s="27" t="s">
        <v>1353</v>
      </c>
      <c r="G69" s="27" t="s">
        <v>1353</v>
      </c>
    </row>
    <row r="70" spans="1:7" ht="31.5">
      <c r="A70" s="196"/>
      <c r="B70" s="196"/>
      <c r="C70" s="77" t="s">
        <v>425</v>
      </c>
      <c r="D70" s="196"/>
      <c r="E70" s="27" t="s">
        <v>1353</v>
      </c>
      <c r="F70" s="27" t="s">
        <v>1353</v>
      </c>
      <c r="G70" s="27" t="s">
        <v>1353</v>
      </c>
    </row>
    <row r="71" spans="1:7" ht="15.75">
      <c r="A71" s="196">
        <v>10</v>
      </c>
      <c r="B71" s="196" t="s">
        <v>426</v>
      </c>
      <c r="C71" s="196" t="s">
        <v>380</v>
      </c>
      <c r="D71" s="196"/>
      <c r="E71" s="27" t="s">
        <v>1353</v>
      </c>
      <c r="F71" s="27" t="s">
        <v>1353</v>
      </c>
      <c r="G71" s="27" t="s">
        <v>1353</v>
      </c>
    </row>
    <row r="72" spans="1:7" ht="15.75">
      <c r="A72" s="196"/>
      <c r="B72" s="196"/>
      <c r="C72" s="196"/>
      <c r="D72" s="196"/>
      <c r="E72" s="27" t="s">
        <v>1353</v>
      </c>
      <c r="F72" s="27" t="s">
        <v>1353</v>
      </c>
      <c r="G72" s="27" t="s">
        <v>1353</v>
      </c>
    </row>
    <row r="73" spans="1:7" ht="15.75">
      <c r="A73" s="196"/>
      <c r="B73" s="196"/>
      <c r="C73" s="196"/>
      <c r="D73" s="196"/>
      <c r="E73" s="27" t="s">
        <v>1353</v>
      </c>
      <c r="F73" s="27" t="s">
        <v>1353</v>
      </c>
      <c r="G73" s="27" t="s">
        <v>1353</v>
      </c>
    </row>
    <row r="74" spans="1:7" ht="15.75">
      <c r="A74" s="196">
        <v>11</v>
      </c>
      <c r="B74" s="196" t="s">
        <v>427</v>
      </c>
      <c r="C74" s="196" t="s">
        <v>428</v>
      </c>
      <c r="D74" s="196"/>
      <c r="E74" s="27" t="s">
        <v>1353</v>
      </c>
      <c r="F74" s="27" t="s">
        <v>1353</v>
      </c>
      <c r="G74" s="27" t="s">
        <v>1353</v>
      </c>
    </row>
    <row r="75" spans="1:7" ht="15.75">
      <c r="A75" s="196"/>
      <c r="B75" s="196"/>
      <c r="C75" s="196"/>
      <c r="D75" s="196"/>
      <c r="E75" s="27" t="s">
        <v>1353</v>
      </c>
      <c r="F75" s="27" t="s">
        <v>1353</v>
      </c>
      <c r="G75" s="27" t="s">
        <v>1353</v>
      </c>
    </row>
    <row r="76" spans="1:7" ht="15.75">
      <c r="A76" s="77"/>
      <c r="B76" s="77"/>
      <c r="C76" s="77" t="s">
        <v>429</v>
      </c>
      <c r="D76" s="196"/>
      <c r="E76" s="27" t="s">
        <v>1353</v>
      </c>
      <c r="F76" s="27" t="s">
        <v>1353</v>
      </c>
      <c r="G76" s="27" t="s">
        <v>1353</v>
      </c>
    </row>
    <row r="77" spans="1:7" ht="15.75">
      <c r="A77" s="77"/>
      <c r="B77" s="77"/>
      <c r="C77" s="77" t="s">
        <v>430</v>
      </c>
      <c r="D77" s="196"/>
      <c r="E77" s="27" t="s">
        <v>1353</v>
      </c>
      <c r="F77" s="27" t="s">
        <v>1353</v>
      </c>
      <c r="G77" s="27" t="s">
        <v>1353</v>
      </c>
    </row>
    <row r="78" spans="1:7" ht="31.5">
      <c r="A78" s="77"/>
      <c r="B78" s="77"/>
      <c r="C78" s="77" t="s">
        <v>431</v>
      </c>
      <c r="D78" s="196"/>
      <c r="E78" s="27" t="s">
        <v>1353</v>
      </c>
      <c r="F78" s="27" t="s">
        <v>1353</v>
      </c>
      <c r="G78" s="27" t="s">
        <v>1353</v>
      </c>
    </row>
    <row r="79" spans="1:7" ht="31.5">
      <c r="A79" s="77"/>
      <c r="B79" s="77"/>
      <c r="C79" s="77" t="s">
        <v>432</v>
      </c>
      <c r="D79" s="196"/>
      <c r="E79" s="27" t="s">
        <v>1353</v>
      </c>
      <c r="F79" s="27" t="s">
        <v>1353</v>
      </c>
      <c r="G79" s="27" t="s">
        <v>1353</v>
      </c>
    </row>
    <row r="80" spans="1:7" ht="31.5">
      <c r="A80" s="77"/>
      <c r="B80" s="77"/>
      <c r="C80" s="77" t="s">
        <v>433</v>
      </c>
      <c r="D80" s="196"/>
      <c r="E80" s="27" t="s">
        <v>1353</v>
      </c>
      <c r="F80" s="27" t="s">
        <v>1353</v>
      </c>
      <c r="G80" s="27" t="s">
        <v>1353</v>
      </c>
    </row>
    <row r="81" spans="1:7" ht="15.75">
      <c r="A81" s="77"/>
      <c r="B81" s="77"/>
      <c r="C81" s="77" t="s">
        <v>434</v>
      </c>
      <c r="D81" s="196"/>
      <c r="E81" s="27" t="s">
        <v>1353</v>
      </c>
      <c r="F81" s="27" t="s">
        <v>1353</v>
      </c>
      <c r="G81" s="27" t="s">
        <v>1353</v>
      </c>
    </row>
    <row r="82" spans="1:7" ht="15.75">
      <c r="A82" s="77">
        <v>12</v>
      </c>
      <c r="B82" s="77" t="s">
        <v>435</v>
      </c>
      <c r="C82" s="77" t="s">
        <v>436</v>
      </c>
      <c r="D82" s="196"/>
      <c r="E82" s="27" t="s">
        <v>1353</v>
      </c>
      <c r="F82" s="27" t="s">
        <v>1353</v>
      </c>
      <c r="G82" s="27" t="s">
        <v>1353</v>
      </c>
    </row>
    <row r="83" spans="1:7" ht="31.5">
      <c r="A83" s="77"/>
      <c r="B83" s="77"/>
      <c r="C83" s="77" t="s">
        <v>437</v>
      </c>
      <c r="D83" s="196"/>
      <c r="E83" s="27" t="s">
        <v>1353</v>
      </c>
      <c r="F83" s="27" t="s">
        <v>1353</v>
      </c>
      <c r="G83" s="27" t="s">
        <v>1353</v>
      </c>
    </row>
    <row r="84" spans="1:7" ht="31.5">
      <c r="A84" s="77"/>
      <c r="B84" s="77"/>
      <c r="C84" s="77" t="s">
        <v>438</v>
      </c>
      <c r="D84" s="196"/>
      <c r="E84" s="27" t="s">
        <v>1353</v>
      </c>
      <c r="F84" s="27" t="s">
        <v>1353</v>
      </c>
      <c r="G84" s="27" t="s">
        <v>1353</v>
      </c>
    </row>
    <row r="85" spans="1:7" ht="31.5">
      <c r="A85" s="77"/>
      <c r="B85" s="77"/>
      <c r="C85" s="77" t="s">
        <v>439</v>
      </c>
      <c r="D85" s="196"/>
      <c r="E85" s="27" t="s">
        <v>1353</v>
      </c>
      <c r="F85" s="27" t="s">
        <v>1353</v>
      </c>
      <c r="G85" s="27" t="s">
        <v>1353</v>
      </c>
    </row>
    <row r="86" spans="1:7" ht="15.75">
      <c r="A86" s="196">
        <v>13</v>
      </c>
      <c r="B86" s="196" t="s">
        <v>440</v>
      </c>
      <c r="C86" s="196" t="s">
        <v>441</v>
      </c>
      <c r="D86" s="196"/>
      <c r="E86" s="27" t="s">
        <v>1353</v>
      </c>
      <c r="F86" s="27" t="s">
        <v>1353</v>
      </c>
      <c r="G86" s="27" t="s">
        <v>1353</v>
      </c>
    </row>
    <row r="87" spans="1:7" ht="15.75">
      <c r="A87" s="196"/>
      <c r="B87" s="196"/>
      <c r="C87" s="196"/>
      <c r="D87" s="196"/>
      <c r="E87" s="27" t="s">
        <v>1353</v>
      </c>
      <c r="F87" s="27" t="s">
        <v>1353</v>
      </c>
      <c r="G87" s="27" t="s">
        <v>1353</v>
      </c>
    </row>
    <row r="88" spans="1:7" ht="31.5">
      <c r="A88" s="77"/>
      <c r="B88" s="197"/>
      <c r="C88" s="77" t="s">
        <v>442</v>
      </c>
      <c r="D88" s="196"/>
      <c r="E88" s="27" t="s">
        <v>1353</v>
      </c>
      <c r="F88" s="27" t="s">
        <v>1353</v>
      </c>
      <c r="G88" s="27" t="s">
        <v>1353</v>
      </c>
    </row>
    <row r="89" spans="1:7" ht="15.75">
      <c r="A89" s="77"/>
      <c r="B89" s="197"/>
      <c r="C89" s="77" t="s">
        <v>443</v>
      </c>
      <c r="D89" s="196"/>
      <c r="E89" s="27" t="s">
        <v>1353</v>
      </c>
      <c r="F89" s="27" t="s">
        <v>1353</v>
      </c>
      <c r="G89" s="27" t="s">
        <v>1353</v>
      </c>
    </row>
    <row r="90" spans="1:7" ht="15.75">
      <c r="A90" s="77"/>
      <c r="B90" s="197"/>
      <c r="C90" s="77" t="s">
        <v>444</v>
      </c>
      <c r="D90" s="196"/>
      <c r="E90" s="27" t="s">
        <v>1353</v>
      </c>
      <c r="F90" s="27" t="s">
        <v>1353</v>
      </c>
      <c r="G90" s="27" t="s">
        <v>1353</v>
      </c>
    </row>
    <row r="91" spans="1:7" ht="31.5">
      <c r="A91" s="77"/>
      <c r="B91" s="197"/>
      <c r="C91" s="77" t="s">
        <v>445</v>
      </c>
      <c r="D91" s="196"/>
      <c r="E91" s="27" t="s">
        <v>1353</v>
      </c>
      <c r="F91" s="27" t="s">
        <v>1353</v>
      </c>
      <c r="G91" s="27" t="s">
        <v>1353</v>
      </c>
    </row>
    <row r="92" spans="1:7" ht="15.75">
      <c r="A92" s="77"/>
      <c r="B92" s="77"/>
      <c r="C92" s="77"/>
      <c r="D92" s="196"/>
      <c r="E92" s="27" t="s">
        <v>1353</v>
      </c>
      <c r="F92" s="27" t="s">
        <v>1353</v>
      </c>
      <c r="G92" s="27" t="s">
        <v>1353</v>
      </c>
    </row>
    <row r="93" spans="1:7" ht="15.75">
      <c r="A93" s="77">
        <v>14</v>
      </c>
      <c r="B93" s="77" t="s">
        <v>446</v>
      </c>
      <c r="C93" s="77" t="s">
        <v>447</v>
      </c>
      <c r="D93" s="196"/>
      <c r="E93" s="27" t="s">
        <v>1353</v>
      </c>
      <c r="F93" s="27" t="s">
        <v>1353</v>
      </c>
      <c r="G93" s="27" t="s">
        <v>1353</v>
      </c>
    </row>
    <row r="94" spans="1:7" ht="15.75">
      <c r="A94" s="77"/>
      <c r="B94" s="77"/>
      <c r="C94" s="77"/>
      <c r="D94" s="196"/>
      <c r="E94" s="27" t="s">
        <v>1353</v>
      </c>
      <c r="F94" s="27" t="s">
        <v>1353</v>
      </c>
      <c r="G94" s="27" t="s">
        <v>1353</v>
      </c>
    </row>
    <row r="95" spans="1:7" ht="15.75">
      <c r="A95" s="77"/>
      <c r="B95" s="77"/>
      <c r="C95" s="77" t="s">
        <v>448</v>
      </c>
      <c r="D95" s="196"/>
      <c r="E95" s="27" t="s">
        <v>1353</v>
      </c>
      <c r="F95" s="27" t="s">
        <v>1353</v>
      </c>
      <c r="G95" s="27" t="s">
        <v>1353</v>
      </c>
    </row>
    <row r="96" spans="1:7" ht="15.75">
      <c r="A96" s="196">
        <v>15</v>
      </c>
      <c r="B96" s="196" t="s">
        <v>449</v>
      </c>
      <c r="C96" s="77" t="s">
        <v>450</v>
      </c>
      <c r="D96" s="196"/>
      <c r="E96" s="27" t="s">
        <v>1353</v>
      </c>
      <c r="F96" s="27" t="s">
        <v>1353</v>
      </c>
      <c r="G96" s="27" t="s">
        <v>1353</v>
      </c>
    </row>
    <row r="97" spans="1:7" ht="15.75">
      <c r="A97" s="196"/>
      <c r="B97" s="196"/>
      <c r="C97" s="77" t="s">
        <v>451</v>
      </c>
      <c r="D97" s="196"/>
      <c r="E97" s="27" t="s">
        <v>1353</v>
      </c>
      <c r="F97" s="27" t="s">
        <v>1353</v>
      </c>
      <c r="G97" s="27" t="s">
        <v>1353</v>
      </c>
    </row>
    <row r="98" spans="1:7" ht="15.75">
      <c r="A98" s="196"/>
      <c r="B98" s="196"/>
      <c r="C98" s="77" t="s">
        <v>452</v>
      </c>
      <c r="D98" s="196"/>
      <c r="E98" s="27" t="s">
        <v>1353</v>
      </c>
      <c r="F98" s="27" t="s">
        <v>1353</v>
      </c>
      <c r="G98" s="27" t="s">
        <v>1353</v>
      </c>
    </row>
    <row r="99" spans="1:7" ht="15.75">
      <c r="A99" s="196"/>
      <c r="B99" s="196"/>
      <c r="C99" s="77" t="s">
        <v>453</v>
      </c>
      <c r="D99" s="196"/>
      <c r="E99" s="27" t="s">
        <v>1353</v>
      </c>
      <c r="F99" s="27" t="s">
        <v>1353</v>
      </c>
      <c r="G99" s="27" t="s">
        <v>1353</v>
      </c>
    </row>
    <row r="100" spans="1:7" ht="15.75">
      <c r="A100" s="196"/>
      <c r="B100" s="196"/>
      <c r="C100" s="77" t="s">
        <v>454</v>
      </c>
      <c r="D100" s="196"/>
      <c r="E100" s="27" t="s">
        <v>1353</v>
      </c>
      <c r="F100" s="27" t="s">
        <v>1353</v>
      </c>
      <c r="G100" s="27" t="s">
        <v>1353</v>
      </c>
    </row>
    <row r="101" spans="1:7" ht="15.75">
      <c r="A101" s="196"/>
      <c r="B101" s="196"/>
      <c r="C101" s="77" t="s">
        <v>455</v>
      </c>
      <c r="D101" s="196"/>
      <c r="E101" s="27" t="s">
        <v>1353</v>
      </c>
      <c r="F101" s="27" t="s">
        <v>1353</v>
      </c>
      <c r="G101" s="27" t="s">
        <v>1353</v>
      </c>
    </row>
    <row r="102" spans="1:7" ht="15.75">
      <c r="A102" s="196"/>
      <c r="B102" s="196"/>
      <c r="C102" s="77" t="s">
        <v>405</v>
      </c>
      <c r="D102" s="196"/>
      <c r="E102" s="27" t="s">
        <v>1353</v>
      </c>
      <c r="F102" s="27" t="s">
        <v>1353</v>
      </c>
      <c r="G102" s="27" t="s">
        <v>1353</v>
      </c>
    </row>
    <row r="103" spans="1:7" ht="15.75">
      <c r="A103" s="196"/>
      <c r="B103" s="196"/>
      <c r="C103" s="77"/>
      <c r="D103" s="196"/>
      <c r="E103" s="27" t="s">
        <v>1353</v>
      </c>
      <c r="F103" s="27" t="s">
        <v>1353</v>
      </c>
      <c r="G103" s="27" t="s">
        <v>1353</v>
      </c>
    </row>
    <row r="104" spans="1:7" ht="15.75">
      <c r="A104" s="196"/>
      <c r="B104" s="196"/>
      <c r="C104" s="77"/>
      <c r="D104" s="196"/>
      <c r="E104" s="27" t="s">
        <v>1353</v>
      </c>
      <c r="F104" s="27" t="s">
        <v>1353</v>
      </c>
      <c r="G104" s="27" t="s">
        <v>1353</v>
      </c>
    </row>
    <row r="105" spans="1:7" ht="15.75">
      <c r="A105" s="196"/>
      <c r="B105" s="196"/>
      <c r="C105" s="77"/>
      <c r="D105" s="196"/>
      <c r="E105" s="27" t="s">
        <v>1353</v>
      </c>
      <c r="F105" s="27" t="s">
        <v>1353</v>
      </c>
      <c r="G105" s="27" t="s">
        <v>1353</v>
      </c>
    </row>
    <row r="106" spans="1:7" ht="15.75">
      <c r="A106" s="196"/>
      <c r="B106" s="196"/>
      <c r="C106" s="77"/>
      <c r="D106" s="196"/>
      <c r="E106" s="27" t="s">
        <v>1353</v>
      </c>
      <c r="F106" s="27" t="s">
        <v>1353</v>
      </c>
      <c r="G106" s="27" t="s">
        <v>1353</v>
      </c>
    </row>
    <row r="107" spans="1:7" ht="15.75">
      <c r="A107" s="196"/>
      <c r="B107" s="196"/>
      <c r="C107" s="77" t="s">
        <v>412</v>
      </c>
      <c r="D107" s="196"/>
      <c r="E107" s="27" t="s">
        <v>1353</v>
      </c>
      <c r="F107" s="27" t="s">
        <v>1353</v>
      </c>
      <c r="G107" s="27" t="s">
        <v>1353</v>
      </c>
    </row>
    <row r="108" spans="1:7" ht="15.75">
      <c r="A108" s="196">
        <v>16</v>
      </c>
      <c r="B108" s="196" t="s">
        <v>456</v>
      </c>
      <c r="C108" s="196" t="s">
        <v>457</v>
      </c>
      <c r="D108" s="196"/>
      <c r="E108" s="27" t="s">
        <v>1353</v>
      </c>
      <c r="F108" s="27" t="s">
        <v>1353</v>
      </c>
      <c r="G108" s="27" t="s">
        <v>1353</v>
      </c>
    </row>
    <row r="109" spans="1:7" ht="15.75">
      <c r="A109" s="196"/>
      <c r="B109" s="196"/>
      <c r="C109" s="196"/>
      <c r="D109" s="196"/>
      <c r="E109" s="27" t="s">
        <v>1353</v>
      </c>
      <c r="F109" s="27" t="s">
        <v>1353</v>
      </c>
      <c r="G109" s="27" t="s">
        <v>1353</v>
      </c>
    </row>
    <row r="110" spans="1:7" ht="15.75">
      <c r="A110" s="196"/>
      <c r="B110" s="196"/>
      <c r="C110" s="196"/>
      <c r="D110" s="196"/>
      <c r="E110" s="27" t="s">
        <v>1353</v>
      </c>
      <c r="F110" s="27" t="s">
        <v>1353</v>
      </c>
      <c r="G110" s="27" t="s">
        <v>1353</v>
      </c>
    </row>
  </sheetData>
  <mergeCells count="41">
    <mergeCell ref="C108:C110"/>
    <mergeCell ref="A96:A107"/>
    <mergeCell ref="B96:B107"/>
    <mergeCell ref="A108:A110"/>
    <mergeCell ref="B108:B110"/>
    <mergeCell ref="A74:A75"/>
    <mergeCell ref="B74:B75"/>
    <mergeCell ref="C74:C75"/>
    <mergeCell ref="A86:A87"/>
    <mergeCell ref="B86:B87"/>
    <mergeCell ref="C86:C87"/>
    <mergeCell ref="B60:B70"/>
    <mergeCell ref="A71:A73"/>
    <mergeCell ref="B71:B73"/>
    <mergeCell ref="C71:C73"/>
    <mergeCell ref="D11:D110"/>
    <mergeCell ref="A37:A40"/>
    <mergeCell ref="B37:B40"/>
    <mergeCell ref="A41:A46"/>
    <mergeCell ref="B41:B46"/>
    <mergeCell ref="A47:A51"/>
    <mergeCell ref="B47:B51"/>
    <mergeCell ref="A52:A59"/>
    <mergeCell ref="B52:B59"/>
    <mergeCell ref="A60:A70"/>
    <mergeCell ref="A24:A32"/>
    <mergeCell ref="B24:B32"/>
    <mergeCell ref="A33:A36"/>
    <mergeCell ref="B33:B36"/>
    <mergeCell ref="A11:A20"/>
    <mergeCell ref="B11:B20"/>
    <mergeCell ref="A21:A23"/>
    <mergeCell ref="B21:B23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4"/>
  <sheetViews>
    <sheetView zoomScale="85" zoomScaleNormal="85" zoomScaleSheetLayoutView="100" workbookViewId="0" topLeftCell="A1">
      <selection activeCell="F11" sqref="F11:F144"/>
    </sheetView>
  </sheetViews>
  <sheetFormatPr defaultColWidth="9.00390625" defaultRowHeight="12.75"/>
  <cols>
    <col min="1" max="1" width="5.375" style="9" customWidth="1"/>
    <col min="2" max="2" width="23.875" style="9" bestFit="1" customWidth="1"/>
    <col min="3" max="3" width="20.875" style="9" customWidth="1"/>
    <col min="4" max="4" width="21.125" style="10" customWidth="1"/>
    <col min="5" max="5" width="61.375" style="11" customWidth="1"/>
    <col min="6" max="6" width="62.375" style="6" customWidth="1"/>
    <col min="7" max="9" width="9.125" style="6" customWidth="1"/>
    <col min="10" max="13" width="10.25390625" style="6" customWidth="1"/>
    <col min="14" max="16384" width="9.125" style="6" customWidth="1"/>
  </cols>
  <sheetData>
    <row r="1" spans="1:6" ht="15" customHeight="1">
      <c r="A1" s="89" t="s">
        <v>850</v>
      </c>
      <c r="B1" s="89"/>
      <c r="C1" s="89"/>
      <c r="D1" s="89"/>
      <c r="E1" s="89"/>
      <c r="F1" s="89"/>
    </row>
    <row r="2" spans="1:6" ht="15" customHeight="1">
      <c r="A2" s="89" t="s">
        <v>458</v>
      </c>
      <c r="B2" s="89"/>
      <c r="C2" s="89"/>
      <c r="D2" s="89"/>
      <c r="E2" s="89"/>
      <c r="F2" s="89"/>
    </row>
    <row r="3" spans="1:6" ht="15" customHeight="1">
      <c r="A3" s="89" t="s">
        <v>852</v>
      </c>
      <c r="B3" s="89"/>
      <c r="C3" s="89"/>
      <c r="D3" s="89"/>
      <c r="E3" s="89"/>
      <c r="F3" s="89"/>
    </row>
    <row r="4" spans="1:6" ht="15" customHeight="1">
      <c r="A4" s="89" t="s">
        <v>853</v>
      </c>
      <c r="B4" s="89"/>
      <c r="C4" s="89"/>
      <c r="D4" s="89"/>
      <c r="E4" s="89"/>
      <c r="F4" s="89"/>
    </row>
    <row r="5" spans="1:6" ht="15" customHeight="1">
      <c r="A5" s="90" t="s">
        <v>854</v>
      </c>
      <c r="B5" s="90"/>
      <c r="C5" s="90"/>
      <c r="D5" s="90"/>
      <c r="E5" s="90"/>
      <c r="F5" s="90"/>
    </row>
    <row r="6" spans="1:6" ht="15" customHeight="1">
      <c r="A6" s="90" t="s">
        <v>459</v>
      </c>
      <c r="B6" s="90"/>
      <c r="C6" s="90"/>
      <c r="D6" s="90"/>
      <c r="E6" s="90"/>
      <c r="F6" s="90"/>
    </row>
    <row r="7" spans="1:6" ht="15" customHeight="1">
      <c r="A7" s="90" t="s">
        <v>868</v>
      </c>
      <c r="B7" s="90"/>
      <c r="C7" s="90"/>
      <c r="D7" s="90"/>
      <c r="E7" s="90"/>
      <c r="F7" s="90"/>
    </row>
    <row r="8" spans="1:6" ht="15" customHeight="1">
      <c r="A8" s="97"/>
      <c r="B8" s="97"/>
      <c r="C8" s="97"/>
      <c r="D8" s="97"/>
      <c r="E8" s="97"/>
      <c r="F8" s="97"/>
    </row>
    <row r="9" spans="1:6" ht="63">
      <c r="A9" s="1" t="s">
        <v>879</v>
      </c>
      <c r="B9" s="1" t="s">
        <v>869</v>
      </c>
      <c r="C9" s="1" t="s">
        <v>848</v>
      </c>
      <c r="D9" s="3" t="s">
        <v>870</v>
      </c>
      <c r="E9" s="4" t="s">
        <v>460</v>
      </c>
      <c r="F9" s="1" t="s">
        <v>461</v>
      </c>
    </row>
    <row r="10" spans="1:6" ht="15.75">
      <c r="A10" s="1">
        <v>1</v>
      </c>
      <c r="B10" s="1">
        <v>2</v>
      </c>
      <c r="C10" s="1">
        <v>3</v>
      </c>
      <c r="D10" s="3">
        <v>4</v>
      </c>
      <c r="E10" s="5">
        <v>5</v>
      </c>
      <c r="F10" s="1">
        <v>6</v>
      </c>
    </row>
    <row r="11" spans="1:6" ht="15.75">
      <c r="A11" s="94">
        <v>1</v>
      </c>
      <c r="B11" s="198" t="s">
        <v>365</v>
      </c>
      <c r="C11" s="28" t="s">
        <v>366</v>
      </c>
      <c r="D11" s="199" t="s">
        <v>1374</v>
      </c>
      <c r="E11" s="200" t="s">
        <v>462</v>
      </c>
      <c r="F11" s="153" t="s">
        <v>463</v>
      </c>
    </row>
    <row r="12" spans="1:6" ht="15.75">
      <c r="A12" s="94"/>
      <c r="B12" s="198"/>
      <c r="C12" s="28" t="s">
        <v>367</v>
      </c>
      <c r="D12" s="199"/>
      <c r="E12" s="201"/>
      <c r="F12" s="202"/>
    </row>
    <row r="13" spans="1:6" ht="31.5">
      <c r="A13" s="94"/>
      <c r="B13" s="198"/>
      <c r="C13" s="28" t="s">
        <v>368</v>
      </c>
      <c r="D13" s="199"/>
      <c r="E13" s="201"/>
      <c r="F13" s="202"/>
    </row>
    <row r="14" spans="1:6" ht="15.75">
      <c r="A14" s="94"/>
      <c r="B14" s="198"/>
      <c r="C14" s="28" t="s">
        <v>369</v>
      </c>
      <c r="D14" s="199"/>
      <c r="E14" s="201"/>
      <c r="F14" s="202"/>
    </row>
    <row r="15" spans="1:6" ht="15.75">
      <c r="A15" s="94"/>
      <c r="B15" s="198"/>
      <c r="C15" s="28" t="s">
        <v>370</v>
      </c>
      <c r="D15" s="199"/>
      <c r="E15" s="201"/>
      <c r="F15" s="202"/>
    </row>
    <row r="16" spans="1:6" ht="15.75">
      <c r="A16" s="94"/>
      <c r="B16" s="198"/>
      <c r="C16" s="28" t="s">
        <v>371</v>
      </c>
      <c r="D16" s="199"/>
      <c r="E16" s="201"/>
      <c r="F16" s="202"/>
    </row>
    <row r="17" spans="1:6" ht="15.75">
      <c r="A17" s="94"/>
      <c r="B17" s="198"/>
      <c r="C17" s="28" t="s">
        <v>372</v>
      </c>
      <c r="D17" s="199"/>
      <c r="E17" s="201"/>
      <c r="F17" s="202"/>
    </row>
    <row r="18" spans="1:6" ht="15.75">
      <c r="A18" s="94"/>
      <c r="B18" s="198"/>
      <c r="C18" s="28" t="s">
        <v>373</v>
      </c>
      <c r="D18" s="199"/>
      <c r="E18" s="201"/>
      <c r="F18" s="202"/>
    </row>
    <row r="19" spans="1:6" ht="15.75">
      <c r="A19" s="94"/>
      <c r="B19" s="198"/>
      <c r="C19" s="28" t="s">
        <v>374</v>
      </c>
      <c r="D19" s="199"/>
      <c r="E19" s="201"/>
      <c r="F19" s="202"/>
    </row>
    <row r="20" spans="1:6" ht="15.75">
      <c r="A20" s="94"/>
      <c r="B20" s="198"/>
      <c r="C20" s="28" t="s">
        <v>375</v>
      </c>
      <c r="D20" s="199"/>
      <c r="E20" s="201"/>
      <c r="F20" s="202"/>
    </row>
    <row r="21" spans="1:6" ht="15.75" customHeight="1">
      <c r="A21" s="94">
        <v>2</v>
      </c>
      <c r="B21" s="198" t="s">
        <v>376</v>
      </c>
      <c r="C21" s="28" t="s">
        <v>377</v>
      </c>
      <c r="D21" s="199"/>
      <c r="E21" s="201"/>
      <c r="F21" s="202"/>
    </row>
    <row r="22" spans="1:6" ht="15.75">
      <c r="A22" s="94"/>
      <c r="B22" s="198"/>
      <c r="C22" s="28"/>
      <c r="D22" s="199"/>
      <c r="E22" s="201"/>
      <c r="F22" s="202"/>
    </row>
    <row r="23" spans="1:6" ht="15.75">
      <c r="A23" s="94"/>
      <c r="B23" s="198"/>
      <c r="C23" s="28" t="s">
        <v>378</v>
      </c>
      <c r="D23" s="199"/>
      <c r="E23" s="201"/>
      <c r="F23" s="202"/>
    </row>
    <row r="24" spans="1:6" ht="15.75" customHeight="1">
      <c r="A24" s="94">
        <v>3</v>
      </c>
      <c r="B24" s="198" t="s">
        <v>379</v>
      </c>
      <c r="C24" s="28" t="s">
        <v>380</v>
      </c>
      <c r="D24" s="199"/>
      <c r="E24" s="201"/>
      <c r="F24" s="202"/>
    </row>
    <row r="25" spans="1:6" ht="15.75">
      <c r="A25" s="94"/>
      <c r="B25" s="198"/>
      <c r="C25" s="28"/>
      <c r="D25" s="199"/>
      <c r="E25" s="201"/>
      <c r="F25" s="202"/>
    </row>
    <row r="26" spans="1:6" ht="15.75">
      <c r="A26" s="94"/>
      <c r="B26" s="198"/>
      <c r="C26" s="28" t="s">
        <v>381</v>
      </c>
      <c r="D26" s="199"/>
      <c r="E26" s="201"/>
      <c r="F26" s="202"/>
    </row>
    <row r="27" spans="1:6" ht="15.75">
      <c r="A27" s="94"/>
      <c r="B27" s="198"/>
      <c r="C27" s="28" t="s">
        <v>382</v>
      </c>
      <c r="D27" s="199"/>
      <c r="E27" s="201"/>
      <c r="F27" s="202"/>
    </row>
    <row r="28" spans="1:6" ht="15.75">
      <c r="A28" s="94"/>
      <c r="B28" s="198"/>
      <c r="C28" s="28" t="s">
        <v>383</v>
      </c>
      <c r="D28" s="199"/>
      <c r="E28" s="201"/>
      <c r="F28" s="202"/>
    </row>
    <row r="29" spans="1:6" ht="15.75">
      <c r="A29" s="94"/>
      <c r="B29" s="198"/>
      <c r="C29" s="28" t="s">
        <v>384</v>
      </c>
      <c r="D29" s="199"/>
      <c r="E29" s="201"/>
      <c r="F29" s="202"/>
    </row>
    <row r="30" spans="1:6" ht="15.75">
      <c r="A30" s="94"/>
      <c r="B30" s="198"/>
      <c r="C30" s="28" t="s">
        <v>385</v>
      </c>
      <c r="D30" s="199"/>
      <c r="E30" s="201"/>
      <c r="F30" s="202"/>
    </row>
    <row r="31" spans="1:6" ht="15.75">
      <c r="A31" s="94"/>
      <c r="B31" s="198"/>
      <c r="C31" s="28" t="s">
        <v>386</v>
      </c>
      <c r="D31" s="199"/>
      <c r="E31" s="201"/>
      <c r="F31" s="202"/>
    </row>
    <row r="32" spans="1:6" ht="15.75">
      <c r="A32" s="94"/>
      <c r="B32" s="198"/>
      <c r="C32" s="28" t="s">
        <v>387</v>
      </c>
      <c r="D32" s="199"/>
      <c r="E32" s="201"/>
      <c r="F32" s="202"/>
    </row>
    <row r="33" spans="1:6" ht="15.75" customHeight="1">
      <c r="A33" s="94">
        <v>4</v>
      </c>
      <c r="B33" s="198" t="s">
        <v>388</v>
      </c>
      <c r="C33" s="28" t="s">
        <v>389</v>
      </c>
      <c r="D33" s="199"/>
      <c r="E33" s="201"/>
      <c r="F33" s="202"/>
    </row>
    <row r="34" spans="1:6" ht="15.75">
      <c r="A34" s="94"/>
      <c r="B34" s="198"/>
      <c r="C34" s="28" t="s">
        <v>390</v>
      </c>
      <c r="D34" s="199"/>
      <c r="E34" s="201"/>
      <c r="F34" s="202"/>
    </row>
    <row r="35" spans="1:6" ht="15.75">
      <c r="A35" s="94"/>
      <c r="B35" s="198"/>
      <c r="C35" s="28"/>
      <c r="D35" s="199"/>
      <c r="E35" s="201"/>
      <c r="F35" s="202"/>
    </row>
    <row r="36" spans="1:6" ht="15.75">
      <c r="A36" s="94"/>
      <c r="B36" s="198"/>
      <c r="C36" s="28" t="s">
        <v>391</v>
      </c>
      <c r="D36" s="199"/>
      <c r="E36" s="201"/>
      <c r="F36" s="202"/>
    </row>
    <row r="37" spans="1:6" ht="15.75" customHeight="1">
      <c r="A37" s="94">
        <v>5</v>
      </c>
      <c r="B37" s="198" t="s">
        <v>392</v>
      </c>
      <c r="C37" s="28" t="s">
        <v>393</v>
      </c>
      <c r="D37" s="199"/>
      <c r="E37" s="201"/>
      <c r="F37" s="202"/>
    </row>
    <row r="38" spans="1:6" ht="15.75">
      <c r="A38" s="94"/>
      <c r="B38" s="198"/>
      <c r="C38" s="28" t="s">
        <v>394</v>
      </c>
      <c r="D38" s="199"/>
      <c r="E38" s="201"/>
      <c r="F38" s="202"/>
    </row>
    <row r="39" spans="1:6" ht="15.75">
      <c r="A39" s="94"/>
      <c r="B39" s="198"/>
      <c r="C39" s="28" t="s">
        <v>395</v>
      </c>
      <c r="D39" s="199"/>
      <c r="E39" s="201"/>
      <c r="F39" s="202"/>
    </row>
    <row r="40" spans="1:6" ht="15.75">
      <c r="A40" s="94"/>
      <c r="B40" s="198"/>
      <c r="C40" s="28"/>
      <c r="D40" s="199"/>
      <c r="E40" s="201"/>
      <c r="F40" s="202"/>
    </row>
    <row r="41" spans="1:6" ht="15.75" customHeight="1">
      <c r="A41" s="94">
        <v>6</v>
      </c>
      <c r="B41" s="198" t="s">
        <v>396</v>
      </c>
      <c r="C41" s="28" t="s">
        <v>397</v>
      </c>
      <c r="D41" s="199"/>
      <c r="E41" s="201"/>
      <c r="F41" s="202"/>
    </row>
    <row r="42" spans="1:6" ht="15.75">
      <c r="A42" s="94"/>
      <c r="B42" s="198"/>
      <c r="C42" s="28" t="s">
        <v>398</v>
      </c>
      <c r="D42" s="199"/>
      <c r="E42" s="201"/>
      <c r="F42" s="202"/>
    </row>
    <row r="43" spans="1:6" ht="15.75">
      <c r="A43" s="94"/>
      <c r="B43" s="198"/>
      <c r="C43" s="28"/>
      <c r="D43" s="199"/>
      <c r="E43" s="201"/>
      <c r="F43" s="202"/>
    </row>
    <row r="44" spans="1:6" ht="15.75">
      <c r="A44" s="94"/>
      <c r="B44" s="198"/>
      <c r="C44" s="28" t="s">
        <v>399</v>
      </c>
      <c r="D44" s="199"/>
      <c r="E44" s="201"/>
      <c r="F44" s="202"/>
    </row>
    <row r="45" spans="1:6" ht="15.75">
      <c r="A45" s="94"/>
      <c r="B45" s="198"/>
      <c r="C45" s="28" t="s">
        <v>400</v>
      </c>
      <c r="D45" s="199"/>
      <c r="E45" s="201"/>
      <c r="F45" s="202"/>
    </row>
    <row r="46" spans="1:6" ht="15.75">
      <c r="A46" s="94"/>
      <c r="B46" s="198"/>
      <c r="C46" s="28" t="s">
        <v>401</v>
      </c>
      <c r="D46" s="199"/>
      <c r="E46" s="201"/>
      <c r="F46" s="202"/>
    </row>
    <row r="47" spans="1:6" ht="15.75" customHeight="1">
      <c r="A47" s="94">
        <v>7</v>
      </c>
      <c r="B47" s="198" t="s">
        <v>402</v>
      </c>
      <c r="C47" s="28" t="s">
        <v>403</v>
      </c>
      <c r="D47" s="199"/>
      <c r="E47" s="201"/>
      <c r="F47" s="202"/>
    </row>
    <row r="48" spans="1:6" ht="15.75">
      <c r="A48" s="94"/>
      <c r="B48" s="198"/>
      <c r="C48" s="28" t="s">
        <v>404</v>
      </c>
      <c r="D48" s="199"/>
      <c r="E48" s="201"/>
      <c r="F48" s="202"/>
    </row>
    <row r="49" spans="1:6" ht="15.75">
      <c r="A49" s="94"/>
      <c r="B49" s="198"/>
      <c r="C49" s="28" t="s">
        <v>366</v>
      </c>
      <c r="D49" s="199"/>
      <c r="E49" s="201"/>
      <c r="F49" s="202"/>
    </row>
    <row r="50" spans="1:6" ht="15.75">
      <c r="A50" s="94"/>
      <c r="B50" s="198"/>
      <c r="C50" s="28" t="s">
        <v>405</v>
      </c>
      <c r="D50" s="199"/>
      <c r="E50" s="201"/>
      <c r="F50" s="202"/>
    </row>
    <row r="51" spans="1:6" ht="15.75">
      <c r="A51" s="94"/>
      <c r="B51" s="198"/>
      <c r="C51" s="28" t="s">
        <v>406</v>
      </c>
      <c r="D51" s="199"/>
      <c r="E51" s="201"/>
      <c r="F51" s="202"/>
    </row>
    <row r="52" spans="1:6" ht="15.75" customHeight="1">
      <c r="A52" s="94">
        <v>8</v>
      </c>
      <c r="B52" s="198" t="s">
        <v>407</v>
      </c>
      <c r="C52" s="28" t="s">
        <v>408</v>
      </c>
      <c r="D52" s="199"/>
      <c r="E52" s="201"/>
      <c r="F52" s="202"/>
    </row>
    <row r="53" spans="1:6" ht="15.75">
      <c r="A53" s="94"/>
      <c r="B53" s="198"/>
      <c r="C53" s="28" t="s">
        <v>409</v>
      </c>
      <c r="D53" s="199"/>
      <c r="E53" s="201"/>
      <c r="F53" s="202"/>
    </row>
    <row r="54" spans="1:6" ht="15.75">
      <c r="A54" s="94"/>
      <c r="B54" s="198"/>
      <c r="C54" s="28"/>
      <c r="D54" s="199"/>
      <c r="E54" s="201"/>
      <c r="F54" s="202"/>
    </row>
    <row r="55" spans="1:6" ht="15.75">
      <c r="A55" s="94"/>
      <c r="B55" s="198"/>
      <c r="C55" s="28" t="s">
        <v>410</v>
      </c>
      <c r="D55" s="199"/>
      <c r="E55" s="201"/>
      <c r="F55" s="202"/>
    </row>
    <row r="56" spans="1:6" ht="15.75">
      <c r="A56" s="94"/>
      <c r="B56" s="198"/>
      <c r="C56" s="28" t="s">
        <v>411</v>
      </c>
      <c r="D56" s="199"/>
      <c r="E56" s="201"/>
      <c r="F56" s="202"/>
    </row>
    <row r="57" spans="1:6" ht="15.75">
      <c r="A57" s="94"/>
      <c r="B57" s="198"/>
      <c r="C57" s="28"/>
      <c r="D57" s="199"/>
      <c r="E57" s="201"/>
      <c r="F57" s="202"/>
    </row>
    <row r="58" spans="1:6" ht="15.75">
      <c r="A58" s="94"/>
      <c r="B58" s="198"/>
      <c r="C58" s="28" t="s">
        <v>412</v>
      </c>
      <c r="D58" s="199"/>
      <c r="E58" s="201"/>
      <c r="F58" s="202"/>
    </row>
    <row r="59" spans="1:6" ht="15.75">
      <c r="A59" s="94"/>
      <c r="B59" s="198"/>
      <c r="C59" s="28" t="s">
        <v>413</v>
      </c>
      <c r="D59" s="199"/>
      <c r="E59" s="201"/>
      <c r="F59" s="202"/>
    </row>
    <row r="60" spans="1:6" ht="15.75" customHeight="1">
      <c r="A60" s="94">
        <v>9</v>
      </c>
      <c r="B60" s="198" t="s">
        <v>414</v>
      </c>
      <c r="C60" s="28" t="s">
        <v>415</v>
      </c>
      <c r="D60" s="199"/>
      <c r="E60" s="201"/>
      <c r="F60" s="202"/>
    </row>
    <row r="61" spans="1:6" ht="15.75">
      <c r="A61" s="94"/>
      <c r="B61" s="198"/>
      <c r="C61" s="28" t="s">
        <v>416</v>
      </c>
      <c r="D61" s="199"/>
      <c r="E61" s="201"/>
      <c r="F61" s="202"/>
    </row>
    <row r="62" spans="1:6" ht="15.75">
      <c r="A62" s="94"/>
      <c r="B62" s="198"/>
      <c r="C62" s="28" t="s">
        <v>417</v>
      </c>
      <c r="D62" s="199"/>
      <c r="E62" s="201"/>
      <c r="F62" s="202"/>
    </row>
    <row r="63" spans="1:6" ht="15.75">
      <c r="A63" s="94"/>
      <c r="B63" s="198"/>
      <c r="C63" s="28" t="s">
        <v>418</v>
      </c>
      <c r="D63" s="199"/>
      <c r="E63" s="201"/>
      <c r="F63" s="202"/>
    </row>
    <row r="64" spans="1:6" ht="15.75">
      <c r="A64" s="94"/>
      <c r="B64" s="198"/>
      <c r="C64" s="28" t="s">
        <v>419</v>
      </c>
      <c r="D64" s="199"/>
      <c r="E64" s="201"/>
      <c r="F64" s="202"/>
    </row>
    <row r="65" spans="1:6" ht="15.75">
      <c r="A65" s="94"/>
      <c r="B65" s="198"/>
      <c r="C65" s="28" t="s">
        <v>420</v>
      </c>
      <c r="D65" s="199"/>
      <c r="E65" s="201"/>
      <c r="F65" s="202"/>
    </row>
    <row r="66" spans="1:6" ht="15.75">
      <c r="A66" s="94"/>
      <c r="B66" s="198"/>
      <c r="C66" s="28" t="s">
        <v>421</v>
      </c>
      <c r="D66" s="199"/>
      <c r="E66" s="201"/>
      <c r="F66" s="202"/>
    </row>
    <row r="67" spans="1:6" ht="15.75">
      <c r="A67" s="94"/>
      <c r="B67" s="198"/>
      <c r="C67" s="28" t="s">
        <v>422</v>
      </c>
      <c r="D67" s="199"/>
      <c r="E67" s="201"/>
      <c r="F67" s="202"/>
    </row>
    <row r="68" spans="1:6" ht="15.75">
      <c r="A68" s="94"/>
      <c r="B68" s="198"/>
      <c r="C68" s="28" t="s">
        <v>423</v>
      </c>
      <c r="D68" s="199"/>
      <c r="E68" s="201"/>
      <c r="F68" s="202"/>
    </row>
    <row r="69" spans="1:6" ht="15.75">
      <c r="A69" s="94"/>
      <c r="B69" s="198"/>
      <c r="C69" s="28" t="s">
        <v>424</v>
      </c>
      <c r="D69" s="199"/>
      <c r="E69" s="201"/>
      <c r="F69" s="202"/>
    </row>
    <row r="70" spans="1:6" ht="31.5">
      <c r="A70" s="94"/>
      <c r="B70" s="198"/>
      <c r="C70" s="28" t="s">
        <v>425</v>
      </c>
      <c r="D70" s="199"/>
      <c r="E70" s="201"/>
      <c r="F70" s="202"/>
    </row>
    <row r="71" spans="1:6" ht="15.75">
      <c r="A71" s="94">
        <v>10</v>
      </c>
      <c r="B71" s="198" t="s">
        <v>426</v>
      </c>
      <c r="C71" s="198" t="s">
        <v>380</v>
      </c>
      <c r="D71" s="199"/>
      <c r="E71" s="201"/>
      <c r="F71" s="202"/>
    </row>
    <row r="72" spans="1:6" ht="15.75">
      <c r="A72" s="94"/>
      <c r="B72" s="198"/>
      <c r="C72" s="198"/>
      <c r="D72" s="199"/>
      <c r="E72" s="201"/>
      <c r="F72" s="202"/>
    </row>
    <row r="73" spans="1:6" ht="15.75">
      <c r="A73" s="94"/>
      <c r="B73" s="198"/>
      <c r="C73" s="198"/>
      <c r="D73" s="199"/>
      <c r="E73" s="201"/>
      <c r="F73" s="202"/>
    </row>
    <row r="74" spans="1:6" ht="15.75" customHeight="1">
      <c r="A74" s="94">
        <v>11</v>
      </c>
      <c r="B74" s="198" t="s">
        <v>427</v>
      </c>
      <c r="C74" s="198" t="s">
        <v>428</v>
      </c>
      <c r="D74" s="199"/>
      <c r="E74" s="201"/>
      <c r="F74" s="202"/>
    </row>
    <row r="75" spans="1:6" ht="15.75">
      <c r="A75" s="94"/>
      <c r="B75" s="198"/>
      <c r="C75" s="198"/>
      <c r="D75" s="199"/>
      <c r="E75" s="201"/>
      <c r="F75" s="202"/>
    </row>
    <row r="76" spans="1:6" ht="15.75">
      <c r="A76" s="21"/>
      <c r="B76" s="28"/>
      <c r="C76" s="28" t="s">
        <v>429</v>
      </c>
      <c r="D76" s="199"/>
      <c r="E76" s="201"/>
      <c r="F76" s="202"/>
    </row>
    <row r="77" spans="1:6" ht="15.75">
      <c r="A77" s="21"/>
      <c r="B77" s="28"/>
      <c r="C77" s="28" t="s">
        <v>430</v>
      </c>
      <c r="D77" s="199"/>
      <c r="E77" s="201"/>
      <c r="F77" s="202"/>
    </row>
    <row r="78" spans="1:6" ht="31.5">
      <c r="A78" s="21"/>
      <c r="B78" s="28"/>
      <c r="C78" s="28" t="s">
        <v>431</v>
      </c>
      <c r="D78" s="199"/>
      <c r="E78" s="201"/>
      <c r="F78" s="202"/>
    </row>
    <row r="79" spans="1:6" ht="31.5">
      <c r="A79" s="21"/>
      <c r="B79" s="28"/>
      <c r="C79" s="28" t="s">
        <v>432</v>
      </c>
      <c r="D79" s="199"/>
      <c r="E79" s="201"/>
      <c r="F79" s="202"/>
    </row>
    <row r="80" spans="1:6" ht="31.5">
      <c r="A80" s="21"/>
      <c r="B80" s="28"/>
      <c r="C80" s="28" t="s">
        <v>433</v>
      </c>
      <c r="D80" s="199"/>
      <c r="E80" s="201"/>
      <c r="F80" s="202"/>
    </row>
    <row r="81" spans="1:6" ht="15.75">
      <c r="A81" s="21"/>
      <c r="B81" s="28"/>
      <c r="C81" s="28" t="s">
        <v>434</v>
      </c>
      <c r="D81" s="199"/>
      <c r="E81" s="201"/>
      <c r="F81" s="202"/>
    </row>
    <row r="82" spans="1:6" ht="31.5" customHeight="1">
      <c r="A82" s="21">
        <v>12</v>
      </c>
      <c r="B82" s="28" t="s">
        <v>435</v>
      </c>
      <c r="C82" s="28" t="s">
        <v>436</v>
      </c>
      <c r="D82" s="199"/>
      <c r="E82" s="201"/>
      <c r="F82" s="202"/>
    </row>
    <row r="83" spans="1:6" ht="31.5">
      <c r="A83" s="21"/>
      <c r="B83" s="28"/>
      <c r="C83" s="28" t="s">
        <v>437</v>
      </c>
      <c r="D83" s="199"/>
      <c r="E83" s="201"/>
      <c r="F83" s="202"/>
    </row>
    <row r="84" spans="1:6" ht="31.5">
      <c r="A84" s="21"/>
      <c r="B84" s="28"/>
      <c r="C84" s="28" t="s">
        <v>438</v>
      </c>
      <c r="D84" s="199"/>
      <c r="E84" s="201"/>
      <c r="F84" s="202"/>
    </row>
    <row r="85" spans="1:6" ht="31.5">
      <c r="A85" s="21"/>
      <c r="B85" s="28"/>
      <c r="C85" s="28" t="s">
        <v>439</v>
      </c>
      <c r="D85" s="199"/>
      <c r="E85" s="201"/>
      <c r="F85" s="202"/>
    </row>
    <row r="86" spans="1:6" ht="15.75" customHeight="1">
      <c r="A86" s="94">
        <v>13</v>
      </c>
      <c r="B86" s="198" t="s">
        <v>440</v>
      </c>
      <c r="C86" s="198" t="s">
        <v>441</v>
      </c>
      <c r="D86" s="199"/>
      <c r="E86" s="201"/>
      <c r="F86" s="202"/>
    </row>
    <row r="87" spans="1:6" ht="15.75">
      <c r="A87" s="94"/>
      <c r="B87" s="198"/>
      <c r="C87" s="198"/>
      <c r="D87" s="199"/>
      <c r="E87" s="201"/>
      <c r="F87" s="202"/>
    </row>
    <row r="88" spans="1:6" ht="31.5">
      <c r="A88" s="21"/>
      <c r="B88" s="203"/>
      <c r="C88" s="28" t="s">
        <v>442</v>
      </c>
      <c r="D88" s="199"/>
      <c r="E88" s="201"/>
      <c r="F88" s="202"/>
    </row>
    <row r="89" spans="1:6" ht="15.75">
      <c r="A89" s="21"/>
      <c r="B89" s="203"/>
      <c r="C89" s="28" t="s">
        <v>443</v>
      </c>
      <c r="D89" s="199"/>
      <c r="E89" s="201"/>
      <c r="F89" s="202"/>
    </row>
    <row r="90" spans="1:6" ht="15.75">
      <c r="A90" s="21"/>
      <c r="B90" s="203"/>
      <c r="C90" s="28" t="s">
        <v>444</v>
      </c>
      <c r="D90" s="199"/>
      <c r="E90" s="201"/>
      <c r="F90" s="202"/>
    </row>
    <row r="91" spans="1:6" ht="31.5">
      <c r="A91" s="21"/>
      <c r="B91" s="203"/>
      <c r="C91" s="28" t="s">
        <v>445</v>
      </c>
      <c r="D91" s="199"/>
      <c r="E91" s="201"/>
      <c r="F91" s="202"/>
    </row>
    <row r="92" spans="1:6" ht="15.75">
      <c r="A92" s="21"/>
      <c r="B92" s="28"/>
      <c r="C92" s="28"/>
      <c r="D92" s="199"/>
      <c r="E92" s="201"/>
      <c r="F92" s="202"/>
    </row>
    <row r="93" spans="1:6" ht="15.75" customHeight="1">
      <c r="A93" s="21">
        <v>14</v>
      </c>
      <c r="B93" s="28" t="s">
        <v>446</v>
      </c>
      <c r="C93" s="28" t="s">
        <v>447</v>
      </c>
      <c r="D93" s="199"/>
      <c r="E93" s="201"/>
      <c r="F93" s="202"/>
    </row>
    <row r="94" spans="1:6" ht="15.75">
      <c r="A94" s="21"/>
      <c r="B94" s="28"/>
      <c r="C94" s="28"/>
      <c r="D94" s="199"/>
      <c r="E94" s="201"/>
      <c r="F94" s="202"/>
    </row>
    <row r="95" spans="1:6" ht="15.75">
      <c r="A95" s="21"/>
      <c r="B95" s="28"/>
      <c r="C95" s="28" t="s">
        <v>448</v>
      </c>
      <c r="D95" s="199"/>
      <c r="E95" s="201"/>
      <c r="F95" s="202"/>
    </row>
    <row r="96" spans="1:6" ht="15.75" customHeight="1">
      <c r="A96" s="94">
        <v>15</v>
      </c>
      <c r="B96" s="198" t="s">
        <v>449</v>
      </c>
      <c r="C96" s="28" t="s">
        <v>450</v>
      </c>
      <c r="D96" s="199"/>
      <c r="E96" s="201"/>
      <c r="F96" s="202"/>
    </row>
    <row r="97" spans="1:6" ht="15.75">
      <c r="A97" s="94"/>
      <c r="B97" s="198"/>
      <c r="C97" s="28" t="s">
        <v>451</v>
      </c>
      <c r="D97" s="199"/>
      <c r="E97" s="201"/>
      <c r="F97" s="202"/>
    </row>
    <row r="98" spans="1:6" ht="15.75">
      <c r="A98" s="94"/>
      <c r="B98" s="198"/>
      <c r="C98" s="28" t="s">
        <v>452</v>
      </c>
      <c r="D98" s="199"/>
      <c r="E98" s="201"/>
      <c r="F98" s="202"/>
    </row>
    <row r="99" spans="1:6" ht="15.75">
      <c r="A99" s="94"/>
      <c r="B99" s="198"/>
      <c r="C99" s="28" t="s">
        <v>453</v>
      </c>
      <c r="D99" s="199"/>
      <c r="E99" s="201"/>
      <c r="F99" s="202"/>
    </row>
    <row r="100" spans="1:6" ht="15.75">
      <c r="A100" s="94"/>
      <c r="B100" s="198"/>
      <c r="C100" s="28" t="s">
        <v>454</v>
      </c>
      <c r="D100" s="199"/>
      <c r="E100" s="201"/>
      <c r="F100" s="202"/>
    </row>
    <row r="101" spans="1:6" ht="15.75">
      <c r="A101" s="94"/>
      <c r="B101" s="198"/>
      <c r="C101" s="28" t="s">
        <v>455</v>
      </c>
      <c r="D101" s="199"/>
      <c r="E101" s="201"/>
      <c r="F101" s="202"/>
    </row>
    <row r="102" spans="1:6" ht="15.75">
      <c r="A102" s="94"/>
      <c r="B102" s="198"/>
      <c r="C102" s="28" t="s">
        <v>405</v>
      </c>
      <c r="D102" s="199"/>
      <c r="E102" s="201"/>
      <c r="F102" s="202"/>
    </row>
    <row r="103" spans="1:6" ht="15.75">
      <c r="A103" s="94"/>
      <c r="B103" s="198"/>
      <c r="C103" s="28"/>
      <c r="D103" s="199"/>
      <c r="E103" s="201"/>
      <c r="F103" s="202"/>
    </row>
    <row r="104" spans="1:6" ht="15.75">
      <c r="A104" s="94"/>
      <c r="B104" s="198"/>
      <c r="C104" s="28"/>
      <c r="D104" s="199"/>
      <c r="E104" s="201"/>
      <c r="F104" s="202"/>
    </row>
    <row r="105" spans="1:6" ht="15.75">
      <c r="A105" s="94"/>
      <c r="B105" s="198"/>
      <c r="C105" s="28"/>
      <c r="D105" s="199"/>
      <c r="E105" s="201"/>
      <c r="F105" s="202"/>
    </row>
    <row r="106" spans="1:6" ht="15.75">
      <c r="A106" s="94"/>
      <c r="B106" s="198"/>
      <c r="C106" s="28"/>
      <c r="D106" s="199"/>
      <c r="E106" s="201"/>
      <c r="F106" s="202"/>
    </row>
    <row r="107" spans="1:6" ht="15.75">
      <c r="A107" s="94"/>
      <c r="B107" s="198"/>
      <c r="C107" s="28" t="s">
        <v>412</v>
      </c>
      <c r="D107" s="199"/>
      <c r="E107" s="201"/>
      <c r="F107" s="202"/>
    </row>
    <row r="108" spans="1:6" ht="15.75" customHeight="1">
      <c r="A108" s="94">
        <v>16</v>
      </c>
      <c r="B108" s="198" t="s">
        <v>456</v>
      </c>
      <c r="C108" s="198" t="s">
        <v>457</v>
      </c>
      <c r="D108" s="199"/>
      <c r="E108" s="201"/>
      <c r="F108" s="202"/>
    </row>
    <row r="109" spans="1:6" ht="15.75">
      <c r="A109" s="94"/>
      <c r="B109" s="198"/>
      <c r="C109" s="198"/>
      <c r="D109" s="199"/>
      <c r="E109" s="201"/>
      <c r="F109" s="202"/>
    </row>
    <row r="110" spans="1:6" ht="15.75">
      <c r="A110" s="94"/>
      <c r="B110" s="198"/>
      <c r="C110" s="198"/>
      <c r="D110" s="199"/>
      <c r="E110" s="201"/>
      <c r="F110" s="202"/>
    </row>
    <row r="111" spans="1:6" ht="63" customHeight="1">
      <c r="A111" s="94">
        <v>17</v>
      </c>
      <c r="B111" s="94" t="s">
        <v>464</v>
      </c>
      <c r="C111" s="94" t="s">
        <v>465</v>
      </c>
      <c r="D111" s="199"/>
      <c r="E111" s="201"/>
      <c r="F111" s="202"/>
    </row>
    <row r="112" spans="1:6" ht="15.75">
      <c r="A112" s="94"/>
      <c r="B112" s="94"/>
      <c r="C112" s="94"/>
      <c r="D112" s="199"/>
      <c r="E112" s="201"/>
      <c r="F112" s="202"/>
    </row>
    <row r="113" spans="1:6" ht="15.75">
      <c r="A113" s="94">
        <v>18</v>
      </c>
      <c r="B113" s="94" t="s">
        <v>466</v>
      </c>
      <c r="C113" s="94" t="s">
        <v>467</v>
      </c>
      <c r="D113" s="199"/>
      <c r="E113" s="201"/>
      <c r="F113" s="202"/>
    </row>
    <row r="114" spans="1:6" ht="15.75">
      <c r="A114" s="94"/>
      <c r="B114" s="94"/>
      <c r="C114" s="94"/>
      <c r="D114" s="199"/>
      <c r="E114" s="201"/>
      <c r="F114" s="202"/>
    </row>
    <row r="115" spans="1:6" ht="15.75">
      <c r="A115" s="94"/>
      <c r="B115" s="94"/>
      <c r="C115" s="94"/>
      <c r="D115" s="199"/>
      <c r="E115" s="201"/>
      <c r="F115" s="202"/>
    </row>
    <row r="116" spans="1:6" ht="15.75">
      <c r="A116" s="94"/>
      <c r="B116" s="94"/>
      <c r="C116" s="94"/>
      <c r="D116" s="199"/>
      <c r="E116" s="201"/>
      <c r="F116" s="202"/>
    </row>
    <row r="117" spans="1:6" ht="15.75">
      <c r="A117" s="94"/>
      <c r="B117" s="94"/>
      <c r="C117" s="94"/>
      <c r="D117" s="199"/>
      <c r="E117" s="201"/>
      <c r="F117" s="202"/>
    </row>
    <row r="118" spans="1:6" ht="15.75">
      <c r="A118" s="94"/>
      <c r="B118" s="94"/>
      <c r="C118" s="94"/>
      <c r="D118" s="199"/>
      <c r="E118" s="201"/>
      <c r="F118" s="202"/>
    </row>
    <row r="119" spans="1:6" ht="15.75">
      <c r="A119" s="94">
        <v>19</v>
      </c>
      <c r="B119" s="94" t="s">
        <v>468</v>
      </c>
      <c r="C119" s="94" t="s">
        <v>469</v>
      </c>
      <c r="D119" s="199"/>
      <c r="E119" s="201"/>
      <c r="F119" s="202"/>
    </row>
    <row r="120" spans="1:6" ht="15.75">
      <c r="A120" s="94"/>
      <c r="B120" s="94"/>
      <c r="C120" s="94"/>
      <c r="D120" s="199"/>
      <c r="E120" s="201"/>
      <c r="F120" s="202"/>
    </row>
    <row r="121" spans="1:6" ht="15.75">
      <c r="A121" s="94"/>
      <c r="B121" s="94"/>
      <c r="C121" s="94"/>
      <c r="D121" s="199"/>
      <c r="E121" s="201"/>
      <c r="F121" s="202"/>
    </row>
    <row r="122" spans="1:6" ht="15.75">
      <c r="A122" s="94">
        <v>20</v>
      </c>
      <c r="B122" s="94" t="s">
        <v>470</v>
      </c>
      <c r="C122" s="94" t="s">
        <v>471</v>
      </c>
      <c r="D122" s="199"/>
      <c r="E122" s="201"/>
      <c r="F122" s="202"/>
    </row>
    <row r="123" spans="1:6" ht="94.5" customHeight="1">
      <c r="A123" s="94"/>
      <c r="B123" s="94"/>
      <c r="C123" s="94"/>
      <c r="D123" s="199"/>
      <c r="E123" s="201"/>
      <c r="F123" s="202"/>
    </row>
    <row r="124" spans="1:6" ht="15.75">
      <c r="A124" s="94"/>
      <c r="B124" s="94"/>
      <c r="C124" s="94"/>
      <c r="D124" s="199"/>
      <c r="E124" s="201"/>
      <c r="F124" s="202"/>
    </row>
    <row r="125" spans="1:6" ht="15.75">
      <c r="A125" s="94"/>
      <c r="B125" s="94"/>
      <c r="C125" s="94"/>
      <c r="D125" s="199"/>
      <c r="E125" s="201"/>
      <c r="F125" s="202"/>
    </row>
    <row r="126" spans="1:6" ht="15.75">
      <c r="A126" s="94"/>
      <c r="B126" s="94"/>
      <c r="C126" s="94"/>
      <c r="D126" s="199"/>
      <c r="E126" s="201"/>
      <c r="F126" s="202"/>
    </row>
    <row r="127" spans="1:6" ht="15.75">
      <c r="A127" s="94"/>
      <c r="B127" s="94"/>
      <c r="C127" s="94"/>
      <c r="D127" s="199"/>
      <c r="E127" s="201"/>
      <c r="F127" s="202"/>
    </row>
    <row r="128" spans="1:6" ht="15.75">
      <c r="A128" s="94"/>
      <c r="B128" s="94"/>
      <c r="C128" s="94"/>
      <c r="D128" s="199"/>
      <c r="E128" s="201"/>
      <c r="F128" s="202"/>
    </row>
    <row r="129" spans="1:6" ht="15.75">
      <c r="A129" s="94">
        <v>21</v>
      </c>
      <c r="B129" s="94" t="s">
        <v>472</v>
      </c>
      <c r="C129" s="94" t="s">
        <v>473</v>
      </c>
      <c r="D129" s="199"/>
      <c r="E129" s="201"/>
      <c r="F129" s="202"/>
    </row>
    <row r="130" spans="1:6" ht="15.75">
      <c r="A130" s="94"/>
      <c r="B130" s="94"/>
      <c r="C130" s="94"/>
      <c r="D130" s="199"/>
      <c r="E130" s="201"/>
      <c r="F130" s="202"/>
    </row>
    <row r="131" spans="1:6" ht="15.75">
      <c r="A131" s="94"/>
      <c r="B131" s="94"/>
      <c r="C131" s="94"/>
      <c r="D131" s="199"/>
      <c r="E131" s="201"/>
      <c r="F131" s="202"/>
    </row>
    <row r="132" spans="1:6" ht="15.75">
      <c r="A132" s="94"/>
      <c r="B132" s="94"/>
      <c r="C132" s="94"/>
      <c r="D132" s="199"/>
      <c r="E132" s="201"/>
      <c r="F132" s="202"/>
    </row>
    <row r="133" spans="1:6" ht="15.75">
      <c r="A133" s="94"/>
      <c r="B133" s="94"/>
      <c r="C133" s="94"/>
      <c r="D133" s="199"/>
      <c r="E133" s="201"/>
      <c r="F133" s="202"/>
    </row>
    <row r="134" spans="1:6" ht="15.75">
      <c r="A134" s="94"/>
      <c r="B134" s="94"/>
      <c r="C134" s="94"/>
      <c r="D134" s="199"/>
      <c r="E134" s="201"/>
      <c r="F134" s="202"/>
    </row>
    <row r="135" spans="1:6" ht="15.75">
      <c r="A135" s="94">
        <v>22</v>
      </c>
      <c r="B135" s="94" t="s">
        <v>474</v>
      </c>
      <c r="C135" s="94" t="s">
        <v>475</v>
      </c>
      <c r="D135" s="199"/>
      <c r="E135" s="201"/>
      <c r="F135" s="202"/>
    </row>
    <row r="136" spans="1:6" ht="15.75">
      <c r="A136" s="94"/>
      <c r="B136" s="94"/>
      <c r="C136" s="94"/>
      <c r="D136" s="199"/>
      <c r="E136" s="201"/>
      <c r="F136" s="202"/>
    </row>
    <row r="137" spans="1:6" ht="15.75">
      <c r="A137" s="94"/>
      <c r="B137" s="94"/>
      <c r="C137" s="94"/>
      <c r="D137" s="199"/>
      <c r="E137" s="201"/>
      <c r="F137" s="202"/>
    </row>
    <row r="138" spans="1:6" ht="15.75">
      <c r="A138" s="94"/>
      <c r="B138" s="94"/>
      <c r="C138" s="94"/>
      <c r="D138" s="199"/>
      <c r="E138" s="201"/>
      <c r="F138" s="202"/>
    </row>
    <row r="139" spans="1:6" ht="15.75">
      <c r="A139" s="94">
        <v>23</v>
      </c>
      <c r="B139" s="94" t="s">
        <v>476</v>
      </c>
      <c r="C139" s="94" t="s">
        <v>477</v>
      </c>
      <c r="D139" s="199"/>
      <c r="E139" s="201"/>
      <c r="F139" s="202"/>
    </row>
    <row r="140" spans="1:6" ht="15.75">
      <c r="A140" s="94"/>
      <c r="B140" s="94"/>
      <c r="C140" s="94"/>
      <c r="D140" s="199"/>
      <c r="E140" s="201"/>
      <c r="F140" s="202"/>
    </row>
    <row r="141" spans="1:6" ht="15.75">
      <c r="A141" s="94"/>
      <c r="B141" s="94"/>
      <c r="C141" s="94"/>
      <c r="D141" s="199"/>
      <c r="E141" s="201"/>
      <c r="F141" s="202"/>
    </row>
    <row r="142" spans="1:6" ht="15.75">
      <c r="A142" s="94"/>
      <c r="B142" s="94"/>
      <c r="C142" s="94"/>
      <c r="D142" s="199"/>
      <c r="E142" s="201"/>
      <c r="F142" s="202"/>
    </row>
    <row r="143" spans="1:6" ht="15.75">
      <c r="A143" s="94">
        <v>24</v>
      </c>
      <c r="B143" s="94" t="s">
        <v>478</v>
      </c>
      <c r="C143" s="94" t="s">
        <v>479</v>
      </c>
      <c r="D143" s="199"/>
      <c r="E143" s="201"/>
      <c r="F143" s="202"/>
    </row>
    <row r="144" spans="1:6" ht="15.75">
      <c r="A144" s="94"/>
      <c r="B144" s="94"/>
      <c r="C144" s="94"/>
      <c r="D144" s="199"/>
      <c r="E144" s="204"/>
      <c r="F144" s="205"/>
    </row>
  </sheetData>
  <mergeCells count="67">
    <mergeCell ref="A108:A110"/>
    <mergeCell ref="B108:B110"/>
    <mergeCell ref="C108:C110"/>
    <mergeCell ref="A86:A87"/>
    <mergeCell ref="B86:B87"/>
    <mergeCell ref="C86:C87"/>
    <mergeCell ref="A96:A107"/>
    <mergeCell ref="B96:B107"/>
    <mergeCell ref="C71:C73"/>
    <mergeCell ref="A74:A75"/>
    <mergeCell ref="B74:B75"/>
    <mergeCell ref="C74:C75"/>
    <mergeCell ref="F11:F144"/>
    <mergeCell ref="A33:A36"/>
    <mergeCell ref="B33:B36"/>
    <mergeCell ref="A37:A40"/>
    <mergeCell ref="B37:B40"/>
    <mergeCell ref="A41:A46"/>
    <mergeCell ref="B41:B46"/>
    <mergeCell ref="A47:A51"/>
    <mergeCell ref="B47:B51"/>
    <mergeCell ref="A52:A59"/>
    <mergeCell ref="A1:F1"/>
    <mergeCell ref="A2:F2"/>
    <mergeCell ref="A3:F3"/>
    <mergeCell ref="A4:F4"/>
    <mergeCell ref="E11:E144"/>
    <mergeCell ref="A5:F5"/>
    <mergeCell ref="A6:F6"/>
    <mergeCell ref="A7:F7"/>
    <mergeCell ref="A8:F8"/>
    <mergeCell ref="A11:A20"/>
    <mergeCell ref="B11:B20"/>
    <mergeCell ref="A21:A23"/>
    <mergeCell ref="B21:B23"/>
    <mergeCell ref="A24:A32"/>
    <mergeCell ref="A143:A144"/>
    <mergeCell ref="B143:B144"/>
    <mergeCell ref="C143:C144"/>
    <mergeCell ref="D11:D144"/>
    <mergeCell ref="B24:B32"/>
    <mergeCell ref="B52:B59"/>
    <mergeCell ref="A60:A70"/>
    <mergeCell ref="B60:B70"/>
    <mergeCell ref="A71:A73"/>
    <mergeCell ref="B71:B73"/>
    <mergeCell ref="B122:B128"/>
    <mergeCell ref="C122:C128"/>
    <mergeCell ref="A111:A112"/>
    <mergeCell ref="B111:B112"/>
    <mergeCell ref="C111:C112"/>
    <mergeCell ref="A139:A142"/>
    <mergeCell ref="B139:B142"/>
    <mergeCell ref="C139:C142"/>
    <mergeCell ref="A113:A118"/>
    <mergeCell ref="B113:B118"/>
    <mergeCell ref="C113:C118"/>
    <mergeCell ref="A119:A121"/>
    <mergeCell ref="B119:B121"/>
    <mergeCell ref="C119:C121"/>
    <mergeCell ref="A122:A128"/>
    <mergeCell ref="A129:A134"/>
    <mergeCell ref="B129:B134"/>
    <mergeCell ref="C129:C134"/>
    <mergeCell ref="A135:A138"/>
    <mergeCell ref="B135:B138"/>
    <mergeCell ref="C135:C13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7"/>
  <sheetViews>
    <sheetView zoomScale="85" zoomScaleNormal="85" zoomScaleSheetLayoutView="100" workbookViewId="0" topLeftCell="A5">
      <selection activeCell="F11" sqref="F11:F117"/>
    </sheetView>
  </sheetViews>
  <sheetFormatPr defaultColWidth="9.00390625" defaultRowHeight="12.75"/>
  <cols>
    <col min="1" max="1" width="5.375" style="9" customWidth="1"/>
    <col min="2" max="2" width="19.00390625" style="9" customWidth="1"/>
    <col min="3" max="3" width="18.625" style="9" customWidth="1"/>
    <col min="4" max="4" width="20.00390625" style="10" customWidth="1"/>
    <col min="5" max="5" width="31.375" style="11" bestFit="1" customWidth="1"/>
    <col min="6" max="6" width="30.875" style="8" bestFit="1" customWidth="1"/>
    <col min="7" max="7" width="27.125" style="6" bestFit="1" customWidth="1"/>
    <col min="8" max="8" width="30.875" style="6" bestFit="1" customWidth="1"/>
    <col min="9" max="10" width="27.125" style="6" bestFit="1" customWidth="1"/>
    <col min="11" max="12" width="10.25390625" style="6" customWidth="1"/>
    <col min="13" max="16384" width="9.125" style="6" customWidth="1"/>
  </cols>
  <sheetData>
    <row r="1" spans="1:10" ht="15" customHeight="1">
      <c r="A1" s="89" t="s">
        <v>850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 customHeight="1">
      <c r="A2" s="89" t="s">
        <v>480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 customHeight="1">
      <c r="A3" s="89" t="s">
        <v>852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 customHeight="1">
      <c r="A4" s="89" t="s">
        <v>853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" customHeight="1">
      <c r="A5" s="90" t="s">
        <v>854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" customHeight="1">
      <c r="A6" s="90" t="s">
        <v>867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5" customHeight="1">
      <c r="A7" s="90" t="s">
        <v>868</v>
      </c>
      <c r="B7" s="90"/>
      <c r="C7" s="90"/>
      <c r="D7" s="90"/>
      <c r="E7" s="90"/>
      <c r="F7" s="90"/>
      <c r="G7" s="90"/>
      <c r="H7" s="90"/>
      <c r="I7" s="90"/>
      <c r="J7" s="90"/>
    </row>
    <row r="8" spans="1:6" ht="15" customHeight="1">
      <c r="A8" s="97"/>
      <c r="B8" s="97"/>
      <c r="C8" s="97"/>
      <c r="D8" s="97"/>
      <c r="E8" s="97"/>
      <c r="F8" s="97"/>
    </row>
    <row r="9" spans="1:10" ht="126">
      <c r="A9" s="1" t="s">
        <v>879</v>
      </c>
      <c r="B9" s="1" t="s">
        <v>869</v>
      </c>
      <c r="C9" s="1" t="s">
        <v>848</v>
      </c>
      <c r="D9" s="3" t="s">
        <v>870</v>
      </c>
      <c r="E9" s="4" t="s">
        <v>481</v>
      </c>
      <c r="F9" s="1" t="s">
        <v>482</v>
      </c>
      <c r="G9" s="1" t="s">
        <v>483</v>
      </c>
      <c r="H9" s="1" t="s">
        <v>482</v>
      </c>
      <c r="I9" s="1" t="s">
        <v>484</v>
      </c>
      <c r="J9" s="1" t="s">
        <v>485</v>
      </c>
    </row>
    <row r="10" spans="1:10" ht="15.75">
      <c r="A10" s="1">
        <v>1</v>
      </c>
      <c r="B10" s="1">
        <v>2</v>
      </c>
      <c r="C10" s="1">
        <v>3</v>
      </c>
      <c r="D10" s="3">
        <v>4</v>
      </c>
      <c r="E10" s="5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</row>
    <row r="11" spans="1:10" ht="15.75" customHeight="1">
      <c r="A11" s="159">
        <v>1</v>
      </c>
      <c r="B11" s="159" t="s">
        <v>365</v>
      </c>
      <c r="C11" s="206" t="s">
        <v>366</v>
      </c>
      <c r="D11" s="196" t="s">
        <v>1374</v>
      </c>
      <c r="E11" s="207" t="s">
        <v>486</v>
      </c>
      <c r="F11" s="207" t="s">
        <v>487</v>
      </c>
      <c r="G11" s="207" t="s">
        <v>488</v>
      </c>
      <c r="H11" s="207" t="s">
        <v>489</v>
      </c>
      <c r="I11" s="207" t="s">
        <v>490</v>
      </c>
      <c r="J11" s="207" t="s">
        <v>1353</v>
      </c>
    </row>
    <row r="12" spans="1:10" ht="26.25" customHeight="1">
      <c r="A12" s="196"/>
      <c r="B12" s="196"/>
      <c r="C12" s="208" t="s">
        <v>367</v>
      </c>
      <c r="D12" s="196"/>
      <c r="E12" s="207"/>
      <c r="F12" s="207"/>
      <c r="G12" s="207"/>
      <c r="H12" s="207"/>
      <c r="I12" s="207"/>
      <c r="J12" s="207"/>
    </row>
    <row r="13" spans="1:10" ht="35.25" customHeight="1">
      <c r="A13" s="196"/>
      <c r="B13" s="196"/>
      <c r="C13" s="208" t="s">
        <v>368</v>
      </c>
      <c r="D13" s="196"/>
      <c r="E13" s="207"/>
      <c r="F13" s="207"/>
      <c r="G13" s="207"/>
      <c r="H13" s="207"/>
      <c r="I13" s="207"/>
      <c r="J13" s="207"/>
    </row>
    <row r="14" spans="1:10" ht="23.25" customHeight="1">
      <c r="A14" s="196"/>
      <c r="B14" s="196"/>
      <c r="C14" s="208" t="s">
        <v>369</v>
      </c>
      <c r="D14" s="196"/>
      <c r="E14" s="207"/>
      <c r="F14" s="207"/>
      <c r="G14" s="207"/>
      <c r="H14" s="207"/>
      <c r="I14" s="207"/>
      <c r="J14" s="207"/>
    </row>
    <row r="15" spans="1:10" ht="18" customHeight="1">
      <c r="A15" s="196"/>
      <c r="B15" s="196"/>
      <c r="C15" s="208" t="s">
        <v>370</v>
      </c>
      <c r="D15" s="196"/>
      <c r="E15" s="207"/>
      <c r="F15" s="207"/>
      <c r="G15" s="207"/>
      <c r="H15" s="207"/>
      <c r="I15" s="207"/>
      <c r="J15" s="207"/>
    </row>
    <row r="16" spans="1:10" ht="17.25" customHeight="1">
      <c r="A16" s="196"/>
      <c r="B16" s="196"/>
      <c r="C16" s="208" t="s">
        <v>371</v>
      </c>
      <c r="D16" s="196"/>
      <c r="E16" s="207"/>
      <c r="F16" s="207"/>
      <c r="G16" s="207"/>
      <c r="H16" s="207"/>
      <c r="I16" s="207"/>
      <c r="J16" s="207"/>
    </row>
    <row r="17" spans="1:10" ht="16.5" customHeight="1">
      <c r="A17" s="196"/>
      <c r="B17" s="196"/>
      <c r="C17" s="208" t="s">
        <v>372</v>
      </c>
      <c r="D17" s="196"/>
      <c r="E17" s="207"/>
      <c r="F17" s="207"/>
      <c r="G17" s="207"/>
      <c r="H17" s="207"/>
      <c r="I17" s="207"/>
      <c r="J17" s="207"/>
    </row>
    <row r="18" spans="1:10" ht="17.25" customHeight="1">
      <c r="A18" s="196"/>
      <c r="B18" s="196"/>
      <c r="C18" s="208" t="s">
        <v>373</v>
      </c>
      <c r="D18" s="196"/>
      <c r="E18" s="207"/>
      <c r="F18" s="207"/>
      <c r="G18" s="207"/>
      <c r="H18" s="207"/>
      <c r="I18" s="207"/>
      <c r="J18" s="207"/>
    </row>
    <row r="19" spans="1:10" ht="16.5" customHeight="1">
      <c r="A19" s="196"/>
      <c r="B19" s="196"/>
      <c r="C19" s="208" t="s">
        <v>374</v>
      </c>
      <c r="D19" s="196"/>
      <c r="E19" s="207"/>
      <c r="F19" s="207"/>
      <c r="G19" s="207"/>
      <c r="H19" s="207"/>
      <c r="I19" s="207"/>
      <c r="J19" s="207"/>
    </row>
    <row r="20" spans="1:10" ht="17.25" customHeight="1">
      <c r="A20" s="196"/>
      <c r="B20" s="196"/>
      <c r="C20" s="208" t="s">
        <v>375</v>
      </c>
      <c r="D20" s="196"/>
      <c r="E20" s="207"/>
      <c r="F20" s="207"/>
      <c r="G20" s="207"/>
      <c r="H20" s="207"/>
      <c r="I20" s="207"/>
      <c r="J20" s="207"/>
    </row>
    <row r="21" spans="1:10" ht="16.5" customHeight="1">
      <c r="A21" s="196">
        <v>2</v>
      </c>
      <c r="B21" s="196" t="s">
        <v>376</v>
      </c>
      <c r="C21" s="208" t="s">
        <v>377</v>
      </c>
      <c r="D21" s="196"/>
      <c r="E21" s="207"/>
      <c r="F21" s="207"/>
      <c r="G21" s="207"/>
      <c r="H21" s="207"/>
      <c r="I21" s="207"/>
      <c r="J21" s="207"/>
    </row>
    <row r="22" spans="1:10" ht="18" customHeight="1">
      <c r="A22" s="196"/>
      <c r="B22" s="196"/>
      <c r="C22" s="208"/>
      <c r="D22" s="196"/>
      <c r="E22" s="207"/>
      <c r="F22" s="207"/>
      <c r="G22" s="207"/>
      <c r="H22" s="207"/>
      <c r="I22" s="207"/>
      <c r="J22" s="207"/>
    </row>
    <row r="23" spans="1:10" ht="33" customHeight="1">
      <c r="A23" s="196"/>
      <c r="B23" s="196"/>
      <c r="C23" s="208" t="s">
        <v>378</v>
      </c>
      <c r="D23" s="196"/>
      <c r="E23" s="207"/>
      <c r="F23" s="207"/>
      <c r="G23" s="207"/>
      <c r="H23" s="207"/>
      <c r="I23" s="207"/>
      <c r="J23" s="207"/>
    </row>
    <row r="24" spans="1:10" ht="16.5" customHeight="1">
      <c r="A24" s="196">
        <v>3</v>
      </c>
      <c r="B24" s="196" t="s">
        <v>379</v>
      </c>
      <c r="C24" s="208" t="s">
        <v>380</v>
      </c>
      <c r="D24" s="196"/>
      <c r="E24" s="207"/>
      <c r="F24" s="207"/>
      <c r="G24" s="207"/>
      <c r="H24" s="207"/>
      <c r="I24" s="207"/>
      <c r="J24" s="207"/>
    </row>
    <row r="25" spans="1:10" ht="22.5" customHeight="1">
      <c r="A25" s="196"/>
      <c r="B25" s="196"/>
      <c r="C25" s="208"/>
      <c r="D25" s="196"/>
      <c r="E25" s="207"/>
      <c r="F25" s="207"/>
      <c r="G25" s="207"/>
      <c r="H25" s="207"/>
      <c r="I25" s="207"/>
      <c r="J25" s="207"/>
    </row>
    <row r="26" spans="1:10" ht="22.5" customHeight="1">
      <c r="A26" s="196"/>
      <c r="B26" s="196"/>
      <c r="C26" s="208" t="s">
        <v>381</v>
      </c>
      <c r="D26" s="196"/>
      <c r="E26" s="207"/>
      <c r="F26" s="207"/>
      <c r="G26" s="207"/>
      <c r="H26" s="207"/>
      <c r="I26" s="207"/>
      <c r="J26" s="207"/>
    </row>
    <row r="27" spans="1:10" ht="21" customHeight="1">
      <c r="A27" s="196"/>
      <c r="B27" s="196"/>
      <c r="C27" s="208" t="s">
        <v>382</v>
      </c>
      <c r="D27" s="196"/>
      <c r="E27" s="207"/>
      <c r="F27" s="207"/>
      <c r="G27" s="207"/>
      <c r="H27" s="207"/>
      <c r="I27" s="207"/>
      <c r="J27" s="207"/>
    </row>
    <row r="28" spans="1:10" ht="18" customHeight="1">
      <c r="A28" s="196"/>
      <c r="B28" s="196"/>
      <c r="C28" s="77" t="s">
        <v>383</v>
      </c>
      <c r="D28" s="196"/>
      <c r="E28" s="207"/>
      <c r="F28" s="207"/>
      <c r="G28" s="207"/>
      <c r="H28" s="207"/>
      <c r="I28" s="207"/>
      <c r="J28" s="207"/>
    </row>
    <row r="29" spans="1:10" ht="18.75" customHeight="1">
      <c r="A29" s="196"/>
      <c r="B29" s="196"/>
      <c r="C29" s="77" t="s">
        <v>384</v>
      </c>
      <c r="D29" s="196"/>
      <c r="E29" s="207"/>
      <c r="F29" s="207"/>
      <c r="G29" s="207"/>
      <c r="H29" s="207"/>
      <c r="I29" s="207"/>
      <c r="J29" s="207"/>
    </row>
    <row r="30" spans="1:10" ht="20.25" customHeight="1">
      <c r="A30" s="196"/>
      <c r="B30" s="196"/>
      <c r="C30" s="77" t="s">
        <v>385</v>
      </c>
      <c r="D30" s="196"/>
      <c r="E30" s="207"/>
      <c r="F30" s="207"/>
      <c r="G30" s="207"/>
      <c r="H30" s="207"/>
      <c r="I30" s="207"/>
      <c r="J30" s="207"/>
    </row>
    <row r="31" spans="1:10" ht="18.75" customHeight="1">
      <c r="A31" s="196"/>
      <c r="B31" s="196"/>
      <c r="C31" s="77" t="s">
        <v>386</v>
      </c>
      <c r="D31" s="196"/>
      <c r="E31" s="207"/>
      <c r="F31" s="207"/>
      <c r="G31" s="207"/>
      <c r="H31" s="207"/>
      <c r="I31" s="207"/>
      <c r="J31" s="207"/>
    </row>
    <row r="32" spans="1:10" ht="17.25" customHeight="1">
      <c r="A32" s="196"/>
      <c r="B32" s="196"/>
      <c r="C32" s="77" t="s">
        <v>387</v>
      </c>
      <c r="D32" s="196"/>
      <c r="E32" s="207"/>
      <c r="F32" s="207"/>
      <c r="G32" s="207"/>
      <c r="H32" s="207"/>
      <c r="I32" s="207"/>
      <c r="J32" s="207"/>
    </row>
    <row r="33" spans="1:10" ht="18" customHeight="1">
      <c r="A33" s="196">
        <v>4</v>
      </c>
      <c r="B33" s="196" t="s">
        <v>388</v>
      </c>
      <c r="C33" s="77" t="s">
        <v>389</v>
      </c>
      <c r="D33" s="196"/>
      <c r="E33" s="207"/>
      <c r="F33" s="207"/>
      <c r="G33" s="207"/>
      <c r="H33" s="207"/>
      <c r="I33" s="207"/>
      <c r="J33" s="207"/>
    </row>
    <row r="34" spans="1:10" ht="17.25" customHeight="1">
      <c r="A34" s="196"/>
      <c r="B34" s="196"/>
      <c r="C34" s="77" t="s">
        <v>390</v>
      </c>
      <c r="D34" s="196"/>
      <c r="E34" s="207"/>
      <c r="F34" s="207"/>
      <c r="G34" s="207"/>
      <c r="H34" s="207"/>
      <c r="I34" s="207"/>
      <c r="J34" s="207"/>
    </row>
    <row r="35" spans="1:10" ht="15.75" customHeight="1">
      <c r="A35" s="196"/>
      <c r="B35" s="196"/>
      <c r="C35" s="77"/>
      <c r="D35" s="196"/>
      <c r="E35" s="207"/>
      <c r="F35" s="207"/>
      <c r="G35" s="207"/>
      <c r="H35" s="207"/>
      <c r="I35" s="207"/>
      <c r="J35" s="207"/>
    </row>
    <row r="36" spans="1:10" ht="18.75" customHeight="1">
      <c r="A36" s="196"/>
      <c r="B36" s="196"/>
      <c r="C36" s="77" t="s">
        <v>391</v>
      </c>
      <c r="D36" s="196"/>
      <c r="E36" s="207"/>
      <c r="F36" s="207"/>
      <c r="G36" s="207"/>
      <c r="H36" s="207"/>
      <c r="I36" s="207"/>
      <c r="J36" s="207"/>
    </row>
    <row r="37" spans="1:10" ht="16.5" customHeight="1">
      <c r="A37" s="196">
        <v>5</v>
      </c>
      <c r="B37" s="196" t="s">
        <v>392</v>
      </c>
      <c r="C37" s="77" t="s">
        <v>393</v>
      </c>
      <c r="D37" s="196"/>
      <c r="E37" s="207"/>
      <c r="F37" s="207"/>
      <c r="G37" s="207"/>
      <c r="H37" s="207"/>
      <c r="I37" s="207"/>
      <c r="J37" s="207"/>
    </row>
    <row r="38" spans="1:10" ht="16.5" customHeight="1">
      <c r="A38" s="196"/>
      <c r="B38" s="196"/>
      <c r="C38" s="77" t="s">
        <v>394</v>
      </c>
      <c r="D38" s="196"/>
      <c r="E38" s="207"/>
      <c r="F38" s="207"/>
      <c r="G38" s="207"/>
      <c r="H38" s="207"/>
      <c r="I38" s="207"/>
      <c r="J38" s="207"/>
    </row>
    <row r="39" spans="1:10" ht="17.25" customHeight="1">
      <c r="A39" s="196"/>
      <c r="B39" s="196"/>
      <c r="C39" s="77" t="s">
        <v>395</v>
      </c>
      <c r="D39" s="196"/>
      <c r="E39" s="207"/>
      <c r="F39" s="207"/>
      <c r="G39" s="207"/>
      <c r="H39" s="207"/>
      <c r="I39" s="207"/>
      <c r="J39" s="207"/>
    </row>
    <row r="40" spans="1:10" ht="20.25" customHeight="1">
      <c r="A40" s="196"/>
      <c r="B40" s="196"/>
      <c r="C40" s="77"/>
      <c r="D40" s="196"/>
      <c r="E40" s="207"/>
      <c r="F40" s="207"/>
      <c r="G40" s="207"/>
      <c r="H40" s="207"/>
      <c r="I40" s="207"/>
      <c r="J40" s="207"/>
    </row>
    <row r="41" spans="1:10" ht="17.25" customHeight="1">
      <c r="A41" s="196">
        <v>6</v>
      </c>
      <c r="B41" s="196" t="s">
        <v>396</v>
      </c>
      <c r="C41" s="77" t="s">
        <v>397</v>
      </c>
      <c r="D41" s="196"/>
      <c r="E41" s="207"/>
      <c r="F41" s="207"/>
      <c r="G41" s="207"/>
      <c r="H41" s="207"/>
      <c r="I41" s="207"/>
      <c r="J41" s="207"/>
    </row>
    <row r="42" spans="1:10" ht="16.5" customHeight="1">
      <c r="A42" s="196"/>
      <c r="B42" s="196"/>
      <c r="C42" s="77" t="s">
        <v>398</v>
      </c>
      <c r="D42" s="196"/>
      <c r="E42" s="207"/>
      <c r="F42" s="207"/>
      <c r="G42" s="207"/>
      <c r="H42" s="207"/>
      <c r="I42" s="207"/>
      <c r="J42" s="207"/>
    </row>
    <row r="43" spans="1:10" ht="15.75" customHeight="1">
      <c r="A43" s="196"/>
      <c r="B43" s="196"/>
      <c r="C43" s="77"/>
      <c r="D43" s="196"/>
      <c r="E43" s="207"/>
      <c r="F43" s="207"/>
      <c r="G43" s="207"/>
      <c r="H43" s="207"/>
      <c r="I43" s="207"/>
      <c r="J43" s="207"/>
    </row>
    <row r="44" spans="1:10" ht="21.75" customHeight="1">
      <c r="A44" s="196"/>
      <c r="B44" s="196"/>
      <c r="C44" s="77" t="s">
        <v>399</v>
      </c>
      <c r="D44" s="196"/>
      <c r="E44" s="207"/>
      <c r="F44" s="207"/>
      <c r="G44" s="207"/>
      <c r="H44" s="207"/>
      <c r="I44" s="207"/>
      <c r="J44" s="207"/>
    </row>
    <row r="45" spans="1:10" ht="17.25" customHeight="1">
      <c r="A45" s="196"/>
      <c r="B45" s="196"/>
      <c r="C45" s="77" t="s">
        <v>400</v>
      </c>
      <c r="D45" s="196"/>
      <c r="E45" s="207"/>
      <c r="F45" s="207"/>
      <c r="G45" s="207"/>
      <c r="H45" s="207"/>
      <c r="I45" s="207"/>
      <c r="J45" s="207"/>
    </row>
    <row r="46" spans="1:10" ht="17.25" customHeight="1">
      <c r="A46" s="196"/>
      <c r="B46" s="196"/>
      <c r="C46" s="77" t="s">
        <v>401</v>
      </c>
      <c r="D46" s="196"/>
      <c r="E46" s="207"/>
      <c r="F46" s="207"/>
      <c r="G46" s="207"/>
      <c r="H46" s="207"/>
      <c r="I46" s="207"/>
      <c r="J46" s="207"/>
    </row>
    <row r="47" spans="1:10" ht="17.25" customHeight="1">
      <c r="A47" s="196">
        <v>7</v>
      </c>
      <c r="B47" s="196" t="s">
        <v>402</v>
      </c>
      <c r="C47" s="77" t="s">
        <v>403</v>
      </c>
      <c r="D47" s="196"/>
      <c r="E47" s="207"/>
      <c r="F47" s="207"/>
      <c r="G47" s="207"/>
      <c r="H47" s="207"/>
      <c r="I47" s="207"/>
      <c r="J47" s="207"/>
    </row>
    <row r="48" spans="1:10" ht="15.75" customHeight="1">
      <c r="A48" s="196"/>
      <c r="B48" s="196"/>
      <c r="C48" s="77" t="s">
        <v>404</v>
      </c>
      <c r="D48" s="196"/>
      <c r="E48" s="207"/>
      <c r="F48" s="207"/>
      <c r="G48" s="207"/>
      <c r="H48" s="207"/>
      <c r="I48" s="207"/>
      <c r="J48" s="207"/>
    </row>
    <row r="49" spans="1:10" ht="17.25" customHeight="1">
      <c r="A49" s="196"/>
      <c r="B49" s="196"/>
      <c r="C49" s="77" t="s">
        <v>366</v>
      </c>
      <c r="D49" s="196"/>
      <c r="E49" s="207"/>
      <c r="F49" s="207"/>
      <c r="G49" s="207"/>
      <c r="H49" s="207"/>
      <c r="I49" s="207"/>
      <c r="J49" s="207"/>
    </row>
    <row r="50" spans="1:10" ht="17.25" customHeight="1">
      <c r="A50" s="196"/>
      <c r="B50" s="196"/>
      <c r="C50" s="77" t="s">
        <v>405</v>
      </c>
      <c r="D50" s="196"/>
      <c r="E50" s="207"/>
      <c r="F50" s="207"/>
      <c r="G50" s="207"/>
      <c r="H50" s="207"/>
      <c r="I50" s="207"/>
      <c r="J50" s="207"/>
    </row>
    <row r="51" spans="1:10" ht="18.75" customHeight="1">
      <c r="A51" s="196"/>
      <c r="B51" s="196"/>
      <c r="C51" s="77" t="s">
        <v>406</v>
      </c>
      <c r="D51" s="196"/>
      <c r="E51" s="207"/>
      <c r="F51" s="207"/>
      <c r="G51" s="207"/>
      <c r="H51" s="207"/>
      <c r="I51" s="207"/>
      <c r="J51" s="207"/>
    </row>
    <row r="52" spans="1:10" ht="17.25" customHeight="1">
      <c r="A52" s="196">
        <v>8</v>
      </c>
      <c r="B52" s="196" t="s">
        <v>407</v>
      </c>
      <c r="C52" s="77" t="s">
        <v>408</v>
      </c>
      <c r="D52" s="196"/>
      <c r="E52" s="207"/>
      <c r="F52" s="207"/>
      <c r="G52" s="207"/>
      <c r="H52" s="207"/>
      <c r="I52" s="207"/>
      <c r="J52" s="207"/>
    </row>
    <row r="53" spans="1:10" ht="15.75" customHeight="1">
      <c r="A53" s="196"/>
      <c r="B53" s="196"/>
      <c r="C53" s="77" t="s">
        <v>409</v>
      </c>
      <c r="D53" s="196"/>
      <c r="E53" s="207"/>
      <c r="F53" s="207"/>
      <c r="G53" s="207"/>
      <c r="H53" s="207"/>
      <c r="I53" s="207"/>
      <c r="J53" s="207"/>
    </row>
    <row r="54" spans="1:10" ht="22.5" customHeight="1">
      <c r="A54" s="196"/>
      <c r="B54" s="196"/>
      <c r="C54" s="77"/>
      <c r="D54" s="196"/>
      <c r="E54" s="207"/>
      <c r="F54" s="207"/>
      <c r="G54" s="207"/>
      <c r="H54" s="207"/>
      <c r="I54" s="207"/>
      <c r="J54" s="207"/>
    </row>
    <row r="55" spans="1:10" ht="15.75" customHeight="1">
      <c r="A55" s="196"/>
      <c r="B55" s="196"/>
      <c r="C55" s="77" t="s">
        <v>410</v>
      </c>
      <c r="D55" s="196"/>
      <c r="E55" s="207"/>
      <c r="F55" s="207"/>
      <c r="G55" s="207"/>
      <c r="H55" s="207"/>
      <c r="I55" s="207"/>
      <c r="J55" s="207"/>
    </row>
    <row r="56" spans="1:10" ht="17.25" customHeight="1">
      <c r="A56" s="196"/>
      <c r="B56" s="196"/>
      <c r="C56" s="77" t="s">
        <v>411</v>
      </c>
      <c r="D56" s="196"/>
      <c r="E56" s="207"/>
      <c r="F56" s="207"/>
      <c r="G56" s="207"/>
      <c r="H56" s="207"/>
      <c r="I56" s="207"/>
      <c r="J56" s="207"/>
    </row>
    <row r="57" spans="1:10" ht="16.5" customHeight="1">
      <c r="A57" s="196"/>
      <c r="B57" s="196"/>
      <c r="C57" s="77"/>
      <c r="D57" s="196"/>
      <c r="E57" s="207"/>
      <c r="F57" s="207"/>
      <c r="G57" s="207"/>
      <c r="H57" s="207"/>
      <c r="I57" s="207"/>
      <c r="J57" s="207"/>
    </row>
    <row r="58" spans="1:10" ht="16.5" customHeight="1">
      <c r="A58" s="196"/>
      <c r="B58" s="196"/>
      <c r="C58" s="77" t="s">
        <v>412</v>
      </c>
      <c r="D58" s="196"/>
      <c r="E58" s="207"/>
      <c r="F58" s="207"/>
      <c r="G58" s="207"/>
      <c r="H58" s="207"/>
      <c r="I58" s="207"/>
      <c r="J58" s="207"/>
    </row>
    <row r="59" spans="1:10" ht="16.5" customHeight="1">
      <c r="A59" s="196"/>
      <c r="B59" s="196"/>
      <c r="C59" s="77" t="s">
        <v>413</v>
      </c>
      <c r="D59" s="196"/>
      <c r="E59" s="207"/>
      <c r="F59" s="207"/>
      <c r="G59" s="207"/>
      <c r="H59" s="207"/>
      <c r="I59" s="207"/>
      <c r="J59" s="207"/>
    </row>
    <row r="60" spans="1:10" ht="16.5" customHeight="1">
      <c r="A60" s="196">
        <v>9</v>
      </c>
      <c r="B60" s="196" t="s">
        <v>414</v>
      </c>
      <c r="C60" s="77" t="s">
        <v>415</v>
      </c>
      <c r="D60" s="196"/>
      <c r="E60" s="207"/>
      <c r="F60" s="207"/>
      <c r="G60" s="207"/>
      <c r="H60" s="207"/>
      <c r="I60" s="207"/>
      <c r="J60" s="207"/>
    </row>
    <row r="61" spans="1:10" ht="17.25" customHeight="1">
      <c r="A61" s="196"/>
      <c r="B61" s="196"/>
      <c r="C61" s="77" t="s">
        <v>416</v>
      </c>
      <c r="D61" s="196"/>
      <c r="E61" s="207"/>
      <c r="F61" s="207"/>
      <c r="G61" s="207"/>
      <c r="H61" s="207"/>
      <c r="I61" s="207"/>
      <c r="J61" s="207"/>
    </row>
    <row r="62" spans="1:10" ht="15.75" customHeight="1">
      <c r="A62" s="196"/>
      <c r="B62" s="196"/>
      <c r="C62" s="77" t="s">
        <v>417</v>
      </c>
      <c r="D62" s="196"/>
      <c r="E62" s="207"/>
      <c r="F62" s="207"/>
      <c r="G62" s="207"/>
      <c r="H62" s="207"/>
      <c r="I62" s="207"/>
      <c r="J62" s="207"/>
    </row>
    <row r="63" spans="1:10" ht="15" customHeight="1">
      <c r="A63" s="196"/>
      <c r="B63" s="196"/>
      <c r="C63" s="77" t="s">
        <v>418</v>
      </c>
      <c r="D63" s="196"/>
      <c r="E63" s="207"/>
      <c r="F63" s="207"/>
      <c r="G63" s="207"/>
      <c r="H63" s="207"/>
      <c r="I63" s="207"/>
      <c r="J63" s="207"/>
    </row>
    <row r="64" spans="1:10" ht="17.25" customHeight="1">
      <c r="A64" s="196"/>
      <c r="B64" s="196"/>
      <c r="C64" s="77" t="s">
        <v>419</v>
      </c>
      <c r="D64" s="196"/>
      <c r="E64" s="207"/>
      <c r="F64" s="207"/>
      <c r="G64" s="207"/>
      <c r="H64" s="207"/>
      <c r="I64" s="207"/>
      <c r="J64" s="207"/>
    </row>
    <row r="65" spans="1:10" ht="16.5" customHeight="1">
      <c r="A65" s="196"/>
      <c r="B65" s="196"/>
      <c r="C65" s="77" t="s">
        <v>420</v>
      </c>
      <c r="D65" s="196"/>
      <c r="E65" s="207"/>
      <c r="F65" s="207"/>
      <c r="G65" s="207"/>
      <c r="H65" s="207"/>
      <c r="I65" s="207"/>
      <c r="J65" s="207"/>
    </row>
    <row r="66" spans="1:10" ht="18" customHeight="1">
      <c r="A66" s="196"/>
      <c r="B66" s="196"/>
      <c r="C66" s="77" t="s">
        <v>421</v>
      </c>
      <c r="D66" s="196"/>
      <c r="E66" s="207"/>
      <c r="F66" s="207"/>
      <c r="G66" s="207"/>
      <c r="H66" s="207"/>
      <c r="I66" s="207"/>
      <c r="J66" s="207"/>
    </row>
    <row r="67" spans="1:10" ht="16.5" customHeight="1">
      <c r="A67" s="196"/>
      <c r="B67" s="196"/>
      <c r="C67" s="77" t="s">
        <v>422</v>
      </c>
      <c r="D67" s="196"/>
      <c r="E67" s="207"/>
      <c r="F67" s="207"/>
      <c r="G67" s="207"/>
      <c r="H67" s="207"/>
      <c r="I67" s="207"/>
      <c r="J67" s="207"/>
    </row>
    <row r="68" spans="1:10" ht="15.75" customHeight="1">
      <c r="A68" s="196"/>
      <c r="B68" s="196"/>
      <c r="C68" s="77" t="s">
        <v>423</v>
      </c>
      <c r="D68" s="196"/>
      <c r="E68" s="207"/>
      <c r="F68" s="207"/>
      <c r="G68" s="207"/>
      <c r="H68" s="207"/>
      <c r="I68" s="207"/>
      <c r="J68" s="207"/>
    </row>
    <row r="69" spans="1:10" ht="18" customHeight="1">
      <c r="A69" s="196"/>
      <c r="B69" s="196"/>
      <c r="C69" s="77" t="s">
        <v>424</v>
      </c>
      <c r="D69" s="196"/>
      <c r="E69" s="207"/>
      <c r="F69" s="207"/>
      <c r="G69" s="207"/>
      <c r="H69" s="207"/>
      <c r="I69" s="207"/>
      <c r="J69" s="207"/>
    </row>
    <row r="70" spans="1:10" ht="35.25" customHeight="1">
      <c r="A70" s="196"/>
      <c r="B70" s="196"/>
      <c r="C70" s="77" t="s">
        <v>425</v>
      </c>
      <c r="D70" s="196"/>
      <c r="E70" s="207"/>
      <c r="F70" s="207"/>
      <c r="G70" s="207"/>
      <c r="H70" s="207"/>
      <c r="I70" s="207"/>
      <c r="J70" s="207"/>
    </row>
    <row r="71" spans="1:10" ht="17.25" customHeight="1">
      <c r="A71" s="196">
        <v>10</v>
      </c>
      <c r="B71" s="196" t="s">
        <v>426</v>
      </c>
      <c r="C71" s="196" t="s">
        <v>380</v>
      </c>
      <c r="D71" s="196"/>
      <c r="E71" s="207"/>
      <c r="F71" s="207"/>
      <c r="G71" s="207"/>
      <c r="H71" s="207"/>
      <c r="I71" s="207"/>
      <c r="J71" s="207"/>
    </row>
    <row r="72" spans="1:10" ht="141.75" customHeight="1" hidden="1">
      <c r="A72" s="196"/>
      <c r="B72" s="196"/>
      <c r="C72" s="196"/>
      <c r="D72" s="196"/>
      <c r="E72" s="207"/>
      <c r="F72" s="207"/>
      <c r="G72" s="207"/>
      <c r="H72" s="207"/>
      <c r="I72" s="207"/>
      <c r="J72" s="207"/>
    </row>
    <row r="73" spans="1:10" ht="141.75" customHeight="1" hidden="1">
      <c r="A73" s="196"/>
      <c r="B73" s="196"/>
      <c r="C73" s="196"/>
      <c r="D73" s="196"/>
      <c r="E73" s="207"/>
      <c r="F73" s="207"/>
      <c r="G73" s="207"/>
      <c r="H73" s="207"/>
      <c r="I73" s="207"/>
      <c r="J73" s="207"/>
    </row>
    <row r="74" spans="1:10" ht="37.5" customHeight="1">
      <c r="A74" s="196">
        <v>11</v>
      </c>
      <c r="B74" s="196" t="s">
        <v>427</v>
      </c>
      <c r="C74" s="196" t="s">
        <v>428</v>
      </c>
      <c r="D74" s="196"/>
      <c r="E74" s="207"/>
      <c r="F74" s="207"/>
      <c r="G74" s="207"/>
      <c r="H74" s="207"/>
      <c r="I74" s="207"/>
      <c r="J74" s="207"/>
    </row>
    <row r="75" spans="1:10" ht="141.75" customHeight="1" hidden="1">
      <c r="A75" s="196"/>
      <c r="B75" s="196"/>
      <c r="C75" s="196"/>
      <c r="D75" s="196"/>
      <c r="E75" s="207"/>
      <c r="F75" s="207"/>
      <c r="G75" s="207"/>
      <c r="H75" s="207"/>
      <c r="I75" s="207"/>
      <c r="J75" s="207"/>
    </row>
    <row r="76" spans="1:10" ht="17.25" customHeight="1">
      <c r="A76" s="77"/>
      <c r="B76" s="77"/>
      <c r="C76" s="77" t="s">
        <v>429</v>
      </c>
      <c r="D76" s="196"/>
      <c r="E76" s="207"/>
      <c r="F76" s="207"/>
      <c r="G76" s="207"/>
      <c r="H76" s="207"/>
      <c r="I76" s="207"/>
      <c r="J76" s="207"/>
    </row>
    <row r="77" spans="1:10" ht="36.75" customHeight="1">
      <c r="A77" s="77"/>
      <c r="B77" s="77"/>
      <c r="C77" s="77" t="s">
        <v>430</v>
      </c>
      <c r="D77" s="196"/>
      <c r="E77" s="207"/>
      <c r="F77" s="207"/>
      <c r="G77" s="207"/>
      <c r="H77" s="207"/>
      <c r="I77" s="207"/>
      <c r="J77" s="207"/>
    </row>
    <row r="78" spans="1:10" ht="37.5" customHeight="1">
      <c r="A78" s="77"/>
      <c r="B78" s="77"/>
      <c r="C78" s="77" t="s">
        <v>431</v>
      </c>
      <c r="D78" s="196"/>
      <c r="E78" s="207"/>
      <c r="F78" s="207"/>
      <c r="G78" s="207"/>
      <c r="H78" s="207"/>
      <c r="I78" s="207"/>
      <c r="J78" s="207"/>
    </row>
    <row r="79" spans="1:10" ht="33.75" customHeight="1">
      <c r="A79" s="77"/>
      <c r="B79" s="77"/>
      <c r="C79" s="77" t="s">
        <v>432</v>
      </c>
      <c r="D79" s="196"/>
      <c r="E79" s="207"/>
      <c r="F79" s="207"/>
      <c r="G79" s="207"/>
      <c r="H79" s="207"/>
      <c r="I79" s="207"/>
      <c r="J79" s="207"/>
    </row>
    <row r="80" spans="1:10" ht="32.25" customHeight="1">
      <c r="A80" s="77"/>
      <c r="B80" s="77"/>
      <c r="C80" s="77" t="s">
        <v>433</v>
      </c>
      <c r="D80" s="196"/>
      <c r="E80" s="207"/>
      <c r="F80" s="207"/>
      <c r="G80" s="207"/>
      <c r="H80" s="207"/>
      <c r="I80" s="207"/>
      <c r="J80" s="207"/>
    </row>
    <row r="81" spans="1:10" ht="33.75" customHeight="1">
      <c r="A81" s="77"/>
      <c r="B81" s="77"/>
      <c r="C81" s="77" t="s">
        <v>434</v>
      </c>
      <c r="D81" s="196"/>
      <c r="E81" s="207"/>
      <c r="F81" s="207"/>
      <c r="G81" s="207"/>
      <c r="H81" s="207"/>
      <c r="I81" s="207"/>
      <c r="J81" s="207"/>
    </row>
    <row r="82" spans="1:10" ht="35.25" customHeight="1">
      <c r="A82" s="77">
        <v>12</v>
      </c>
      <c r="B82" s="77" t="s">
        <v>435</v>
      </c>
      <c r="C82" s="77" t="s">
        <v>436</v>
      </c>
      <c r="D82" s="196"/>
      <c r="E82" s="207"/>
      <c r="F82" s="207"/>
      <c r="G82" s="207"/>
      <c r="H82" s="207"/>
      <c r="I82" s="207"/>
      <c r="J82" s="207"/>
    </row>
    <row r="83" spans="1:10" ht="53.25" customHeight="1">
      <c r="A83" s="77"/>
      <c r="B83" s="77"/>
      <c r="C83" s="77" t="s">
        <v>437</v>
      </c>
      <c r="D83" s="196"/>
      <c r="E83" s="207"/>
      <c r="F83" s="207"/>
      <c r="G83" s="207"/>
      <c r="H83" s="207"/>
      <c r="I83" s="207"/>
      <c r="J83" s="207"/>
    </row>
    <row r="84" spans="1:10" ht="36" customHeight="1">
      <c r="A84" s="77"/>
      <c r="B84" s="77"/>
      <c r="C84" s="77" t="s">
        <v>438</v>
      </c>
      <c r="D84" s="196"/>
      <c r="E84" s="207"/>
      <c r="F84" s="207"/>
      <c r="G84" s="207"/>
      <c r="H84" s="207"/>
      <c r="I84" s="207"/>
      <c r="J84" s="207"/>
    </row>
    <row r="85" spans="1:10" ht="33.75" customHeight="1">
      <c r="A85" s="77"/>
      <c r="B85" s="77"/>
      <c r="C85" s="77" t="s">
        <v>439</v>
      </c>
      <c r="D85" s="196"/>
      <c r="E85" s="207"/>
      <c r="F85" s="207"/>
      <c r="G85" s="207"/>
      <c r="H85" s="207"/>
      <c r="I85" s="207"/>
      <c r="J85" s="207"/>
    </row>
    <row r="86" spans="1:10" ht="57" customHeight="1">
      <c r="A86" s="196">
        <v>13</v>
      </c>
      <c r="B86" s="196" t="s">
        <v>440</v>
      </c>
      <c r="C86" s="196" t="s">
        <v>441</v>
      </c>
      <c r="D86" s="196"/>
      <c r="E86" s="207"/>
      <c r="F86" s="207"/>
      <c r="G86" s="207"/>
      <c r="H86" s="207"/>
      <c r="I86" s="207"/>
      <c r="J86" s="207"/>
    </row>
    <row r="87" spans="1:10" ht="141.75" customHeight="1" hidden="1">
      <c r="A87" s="196"/>
      <c r="B87" s="196"/>
      <c r="C87" s="196"/>
      <c r="D87" s="196"/>
      <c r="E87" s="207"/>
      <c r="F87" s="207"/>
      <c r="G87" s="207"/>
      <c r="H87" s="207"/>
      <c r="I87" s="207"/>
      <c r="J87" s="207"/>
    </row>
    <row r="88" spans="1:10" ht="43.5" customHeight="1">
      <c r="A88" s="77"/>
      <c r="B88" s="197"/>
      <c r="C88" s="77" t="s">
        <v>442</v>
      </c>
      <c r="D88" s="196"/>
      <c r="E88" s="207"/>
      <c r="F88" s="207"/>
      <c r="G88" s="207"/>
      <c r="H88" s="207"/>
      <c r="I88" s="207"/>
      <c r="J88" s="207"/>
    </row>
    <row r="89" spans="1:10" ht="39.75" customHeight="1">
      <c r="A89" s="77"/>
      <c r="B89" s="197"/>
      <c r="C89" s="77" t="s">
        <v>443</v>
      </c>
      <c r="D89" s="196"/>
      <c r="E89" s="207"/>
      <c r="F89" s="207"/>
      <c r="G89" s="207"/>
      <c r="H89" s="207"/>
      <c r="I89" s="207"/>
      <c r="J89" s="207"/>
    </row>
    <row r="90" spans="1:10" ht="33.75" customHeight="1">
      <c r="A90" s="77"/>
      <c r="B90" s="197"/>
      <c r="C90" s="77" t="s">
        <v>444</v>
      </c>
      <c r="D90" s="196"/>
      <c r="E90" s="207"/>
      <c r="F90" s="207"/>
      <c r="G90" s="207"/>
      <c r="H90" s="207"/>
      <c r="I90" s="207"/>
      <c r="J90" s="207"/>
    </row>
    <row r="91" spans="1:10" ht="35.25" customHeight="1">
      <c r="A91" s="77"/>
      <c r="B91" s="197"/>
      <c r="C91" s="77" t="s">
        <v>445</v>
      </c>
      <c r="D91" s="196"/>
      <c r="E91" s="207"/>
      <c r="F91" s="207"/>
      <c r="G91" s="207"/>
      <c r="H91" s="207"/>
      <c r="I91" s="207"/>
      <c r="J91" s="207"/>
    </row>
    <row r="92" spans="1:10" ht="141.75" customHeight="1" hidden="1">
      <c r="A92" s="77"/>
      <c r="B92" s="77"/>
      <c r="C92" s="77"/>
      <c r="D92" s="196"/>
      <c r="E92" s="207"/>
      <c r="F92" s="207"/>
      <c r="G92" s="207"/>
      <c r="H92" s="207"/>
      <c r="I92" s="207"/>
      <c r="J92" s="207"/>
    </row>
    <row r="93" spans="1:10" ht="35.25" customHeight="1">
      <c r="A93" s="77">
        <v>14</v>
      </c>
      <c r="B93" s="77" t="s">
        <v>446</v>
      </c>
      <c r="C93" s="77" t="s">
        <v>447</v>
      </c>
      <c r="D93" s="196"/>
      <c r="E93" s="207"/>
      <c r="F93" s="207"/>
      <c r="G93" s="207"/>
      <c r="H93" s="207"/>
      <c r="I93" s="207"/>
      <c r="J93" s="207"/>
    </row>
    <row r="94" spans="1:10" ht="141.75" customHeight="1" hidden="1">
      <c r="A94" s="77"/>
      <c r="B94" s="77"/>
      <c r="C94" s="77"/>
      <c r="D94" s="196"/>
      <c r="E94" s="207"/>
      <c r="F94" s="207"/>
      <c r="G94" s="207"/>
      <c r="H94" s="207"/>
      <c r="I94" s="207"/>
      <c r="J94" s="207"/>
    </row>
    <row r="95" spans="1:10" ht="22.5" customHeight="1">
      <c r="A95" s="77"/>
      <c r="B95" s="77"/>
      <c r="C95" s="77" t="s">
        <v>448</v>
      </c>
      <c r="D95" s="196"/>
      <c r="E95" s="207"/>
      <c r="F95" s="207"/>
      <c r="G95" s="207"/>
      <c r="H95" s="207"/>
      <c r="I95" s="207"/>
      <c r="J95" s="207"/>
    </row>
    <row r="96" spans="1:10" ht="21" customHeight="1">
      <c r="A96" s="196">
        <v>15</v>
      </c>
      <c r="B96" s="196" t="s">
        <v>449</v>
      </c>
      <c r="C96" s="77" t="s">
        <v>450</v>
      </c>
      <c r="D96" s="196"/>
      <c r="E96" s="207"/>
      <c r="F96" s="207"/>
      <c r="G96" s="207"/>
      <c r="H96" s="207"/>
      <c r="I96" s="207"/>
      <c r="J96" s="207"/>
    </row>
    <row r="97" spans="1:10" ht="18.75" customHeight="1">
      <c r="A97" s="196"/>
      <c r="B97" s="196"/>
      <c r="C97" s="77" t="s">
        <v>451</v>
      </c>
      <c r="D97" s="196"/>
      <c r="E97" s="207"/>
      <c r="F97" s="207"/>
      <c r="G97" s="207"/>
      <c r="H97" s="207"/>
      <c r="I97" s="207"/>
      <c r="J97" s="207"/>
    </row>
    <row r="98" spans="1:10" ht="21" customHeight="1">
      <c r="A98" s="196"/>
      <c r="B98" s="196"/>
      <c r="C98" s="77" t="s">
        <v>452</v>
      </c>
      <c r="D98" s="196"/>
      <c r="E98" s="207"/>
      <c r="F98" s="207"/>
      <c r="G98" s="207"/>
      <c r="H98" s="207"/>
      <c r="I98" s="207"/>
      <c r="J98" s="207"/>
    </row>
    <row r="99" spans="1:10" ht="20.25" customHeight="1">
      <c r="A99" s="196"/>
      <c r="B99" s="196"/>
      <c r="C99" s="77" t="s">
        <v>453</v>
      </c>
      <c r="D99" s="196"/>
      <c r="E99" s="207"/>
      <c r="F99" s="207"/>
      <c r="G99" s="207"/>
      <c r="H99" s="207"/>
      <c r="I99" s="207"/>
      <c r="J99" s="207"/>
    </row>
    <row r="100" spans="1:10" ht="18" customHeight="1">
      <c r="A100" s="196"/>
      <c r="B100" s="196"/>
      <c r="C100" s="77" t="s">
        <v>454</v>
      </c>
      <c r="D100" s="196"/>
      <c r="E100" s="207"/>
      <c r="F100" s="207"/>
      <c r="G100" s="207"/>
      <c r="H100" s="207"/>
      <c r="I100" s="207"/>
      <c r="J100" s="207"/>
    </row>
    <row r="101" spans="1:10" ht="17.25" customHeight="1">
      <c r="A101" s="196"/>
      <c r="B101" s="196"/>
      <c r="C101" s="77" t="s">
        <v>455</v>
      </c>
      <c r="D101" s="196"/>
      <c r="E101" s="207"/>
      <c r="F101" s="207"/>
      <c r="G101" s="207"/>
      <c r="H101" s="207"/>
      <c r="I101" s="207"/>
      <c r="J101" s="207"/>
    </row>
    <row r="102" spans="1:10" ht="20.25" customHeight="1">
      <c r="A102" s="196"/>
      <c r="B102" s="196"/>
      <c r="C102" s="77" t="s">
        <v>405</v>
      </c>
      <c r="D102" s="196"/>
      <c r="E102" s="207"/>
      <c r="F102" s="207"/>
      <c r="G102" s="207"/>
      <c r="H102" s="207"/>
      <c r="I102" s="207"/>
      <c r="J102" s="207"/>
    </row>
    <row r="103" spans="1:10" ht="141.75" customHeight="1" hidden="1">
      <c r="A103" s="196"/>
      <c r="B103" s="196"/>
      <c r="C103" s="77"/>
      <c r="D103" s="196"/>
      <c r="E103" s="207"/>
      <c r="F103" s="207"/>
      <c r="G103" s="207"/>
      <c r="H103" s="207"/>
      <c r="I103" s="207"/>
      <c r="J103" s="207"/>
    </row>
    <row r="104" spans="1:10" ht="141.75" customHeight="1" hidden="1">
      <c r="A104" s="196"/>
      <c r="B104" s="196"/>
      <c r="C104" s="77"/>
      <c r="D104" s="196"/>
      <c r="E104" s="207"/>
      <c r="F104" s="207"/>
      <c r="G104" s="207"/>
      <c r="H104" s="207"/>
      <c r="I104" s="207"/>
      <c r="J104" s="207"/>
    </row>
    <row r="105" spans="1:10" ht="141.75" customHeight="1" hidden="1">
      <c r="A105" s="196"/>
      <c r="B105" s="196"/>
      <c r="C105" s="77"/>
      <c r="D105" s="196"/>
      <c r="E105" s="207"/>
      <c r="F105" s="207"/>
      <c r="G105" s="207"/>
      <c r="H105" s="207"/>
      <c r="I105" s="207"/>
      <c r="J105" s="207"/>
    </row>
    <row r="106" spans="1:10" ht="21.75" customHeight="1">
      <c r="A106" s="196"/>
      <c r="B106" s="196"/>
      <c r="C106" s="77" t="s">
        <v>412</v>
      </c>
      <c r="D106" s="196"/>
      <c r="E106" s="207"/>
      <c r="F106" s="207"/>
      <c r="G106" s="207"/>
      <c r="H106" s="207"/>
      <c r="I106" s="207"/>
      <c r="J106" s="207"/>
    </row>
    <row r="107" spans="1:10" ht="21.75" customHeight="1">
      <c r="A107" s="196">
        <v>16</v>
      </c>
      <c r="B107" s="196" t="s">
        <v>456</v>
      </c>
      <c r="C107" s="196" t="s">
        <v>457</v>
      </c>
      <c r="D107" s="196"/>
      <c r="E107" s="207"/>
      <c r="F107" s="207"/>
      <c r="G107" s="207"/>
      <c r="H107" s="207"/>
      <c r="I107" s="207"/>
      <c r="J107" s="207"/>
    </row>
    <row r="108" spans="1:10" ht="141.75" customHeight="1" hidden="1">
      <c r="A108" s="196"/>
      <c r="B108" s="196"/>
      <c r="C108" s="196"/>
      <c r="D108" s="196"/>
      <c r="E108" s="207"/>
      <c r="F108" s="207"/>
      <c r="G108" s="207"/>
      <c r="H108" s="207"/>
      <c r="I108" s="207"/>
      <c r="J108" s="207"/>
    </row>
    <row r="109" spans="1:10" ht="141.75" customHeight="1" hidden="1">
      <c r="A109" s="196"/>
      <c r="B109" s="196"/>
      <c r="C109" s="196"/>
      <c r="D109" s="196"/>
      <c r="E109" s="207"/>
      <c r="F109" s="207"/>
      <c r="G109" s="207"/>
      <c r="H109" s="207"/>
      <c r="I109" s="207"/>
      <c r="J109" s="207"/>
    </row>
    <row r="110" spans="1:11" ht="157.5" customHeight="1">
      <c r="A110" s="21">
        <v>17</v>
      </c>
      <c r="B110" s="21" t="s">
        <v>491</v>
      </c>
      <c r="C110" s="21" t="s">
        <v>492</v>
      </c>
      <c r="D110" s="196"/>
      <c r="E110" s="207"/>
      <c r="F110" s="207"/>
      <c r="G110" s="207"/>
      <c r="H110" s="207"/>
      <c r="I110" s="207"/>
      <c r="J110" s="207"/>
      <c r="K110" s="209"/>
    </row>
    <row r="111" spans="1:11" ht="141.75" customHeight="1">
      <c r="A111" s="21">
        <v>18</v>
      </c>
      <c r="B111" s="21" t="s">
        <v>493</v>
      </c>
      <c r="C111" s="210" t="s">
        <v>469</v>
      </c>
      <c r="D111" s="196"/>
      <c r="E111" s="207"/>
      <c r="F111" s="207"/>
      <c r="G111" s="207"/>
      <c r="H111" s="207"/>
      <c r="I111" s="207"/>
      <c r="J111" s="207"/>
      <c r="K111" s="209"/>
    </row>
    <row r="112" spans="1:11" ht="141.75" customHeight="1">
      <c r="A112" s="21">
        <v>19</v>
      </c>
      <c r="B112" s="21" t="s">
        <v>494</v>
      </c>
      <c r="C112" s="210" t="s">
        <v>465</v>
      </c>
      <c r="D112" s="196"/>
      <c r="E112" s="207"/>
      <c r="F112" s="207"/>
      <c r="G112" s="207"/>
      <c r="H112" s="207"/>
      <c r="I112" s="207"/>
      <c r="J112" s="207"/>
      <c r="K112" s="209"/>
    </row>
    <row r="113" spans="1:11" ht="141.75" customHeight="1">
      <c r="A113" s="21">
        <v>20</v>
      </c>
      <c r="B113" s="21" t="s">
        <v>495</v>
      </c>
      <c r="C113" s="210" t="s">
        <v>477</v>
      </c>
      <c r="D113" s="196"/>
      <c r="E113" s="207"/>
      <c r="F113" s="207"/>
      <c r="G113" s="207"/>
      <c r="H113" s="207"/>
      <c r="I113" s="207"/>
      <c r="J113" s="207"/>
      <c r="K113" s="209"/>
    </row>
    <row r="114" spans="1:11" ht="141.75" customHeight="1">
      <c r="A114" s="21">
        <v>21</v>
      </c>
      <c r="B114" s="21" t="s">
        <v>496</v>
      </c>
      <c r="C114" s="21" t="s">
        <v>497</v>
      </c>
      <c r="D114" s="196"/>
      <c r="E114" s="207"/>
      <c r="F114" s="207"/>
      <c r="G114" s="207"/>
      <c r="H114" s="207"/>
      <c r="I114" s="207"/>
      <c r="J114" s="207"/>
      <c r="K114" s="209"/>
    </row>
    <row r="115" spans="1:11" ht="141.75" customHeight="1">
      <c r="A115" s="21">
        <v>22</v>
      </c>
      <c r="B115" s="21" t="s">
        <v>498</v>
      </c>
      <c r="C115" s="210" t="s">
        <v>467</v>
      </c>
      <c r="D115" s="196"/>
      <c r="E115" s="207"/>
      <c r="F115" s="207"/>
      <c r="G115" s="207"/>
      <c r="H115" s="207"/>
      <c r="I115" s="207"/>
      <c r="J115" s="207"/>
      <c r="K115" s="209"/>
    </row>
    <row r="116" spans="1:11" ht="141.75" customHeight="1">
      <c r="A116" s="21">
        <v>23</v>
      </c>
      <c r="B116" s="21" t="s">
        <v>499</v>
      </c>
      <c r="C116" s="210" t="s">
        <v>475</v>
      </c>
      <c r="D116" s="196"/>
      <c r="E116" s="207"/>
      <c r="F116" s="207"/>
      <c r="G116" s="207"/>
      <c r="H116" s="207"/>
      <c r="I116" s="207"/>
      <c r="J116" s="207"/>
      <c r="K116" s="209"/>
    </row>
    <row r="117" spans="1:11" ht="141.75" customHeight="1">
      <c r="A117" s="21">
        <v>24</v>
      </c>
      <c r="B117" s="21" t="s">
        <v>500</v>
      </c>
      <c r="C117" s="21" t="s">
        <v>492</v>
      </c>
      <c r="D117" s="196"/>
      <c r="E117" s="207"/>
      <c r="F117" s="207"/>
      <c r="G117" s="207"/>
      <c r="H117" s="207"/>
      <c r="I117" s="207"/>
      <c r="J117" s="207"/>
      <c r="K117" s="209"/>
    </row>
  </sheetData>
  <mergeCells count="47">
    <mergeCell ref="A107:A109"/>
    <mergeCell ref="B107:B109"/>
    <mergeCell ref="C107:C109"/>
    <mergeCell ref="A86:A87"/>
    <mergeCell ref="B86:B87"/>
    <mergeCell ref="C86:C87"/>
    <mergeCell ref="A96:A106"/>
    <mergeCell ref="B96:B106"/>
    <mergeCell ref="A71:A73"/>
    <mergeCell ref="B71:B73"/>
    <mergeCell ref="C71:C73"/>
    <mergeCell ref="A74:A75"/>
    <mergeCell ref="B74:B75"/>
    <mergeCell ref="C74:C75"/>
    <mergeCell ref="A52:A59"/>
    <mergeCell ref="B52:B59"/>
    <mergeCell ref="A60:A70"/>
    <mergeCell ref="B60:B70"/>
    <mergeCell ref="A41:A46"/>
    <mergeCell ref="B41:B46"/>
    <mergeCell ref="A47:A51"/>
    <mergeCell ref="B47:B51"/>
    <mergeCell ref="A33:A36"/>
    <mergeCell ref="B33:B36"/>
    <mergeCell ref="A37:A40"/>
    <mergeCell ref="B37:B40"/>
    <mergeCell ref="A5:J5"/>
    <mergeCell ref="A6:J6"/>
    <mergeCell ref="A7:J7"/>
    <mergeCell ref="A1:J1"/>
    <mergeCell ref="A2:J2"/>
    <mergeCell ref="A3:J3"/>
    <mergeCell ref="A4:J4"/>
    <mergeCell ref="H11:H117"/>
    <mergeCell ref="I11:I117"/>
    <mergeCell ref="J11:J117"/>
    <mergeCell ref="A8:F8"/>
    <mergeCell ref="A11:A20"/>
    <mergeCell ref="B11:B20"/>
    <mergeCell ref="A21:A23"/>
    <mergeCell ref="B21:B23"/>
    <mergeCell ref="A24:A32"/>
    <mergeCell ref="B24:B32"/>
    <mergeCell ref="D11:D117"/>
    <mergeCell ref="E11:E117"/>
    <mergeCell ref="F11:F117"/>
    <mergeCell ref="G11:G11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72"/>
  <sheetViews>
    <sheetView view="pageBreakPreview" zoomScaleSheetLayoutView="100" workbookViewId="0" topLeftCell="A1">
      <selection activeCell="B104" sqref="B104:B120"/>
    </sheetView>
  </sheetViews>
  <sheetFormatPr defaultColWidth="9.00390625" defaultRowHeight="12.75"/>
  <cols>
    <col min="1" max="1" width="4.75390625" style="29" customWidth="1"/>
    <col min="2" max="2" width="21.875" style="29" customWidth="1"/>
    <col min="3" max="4" width="10.75390625" style="29" customWidth="1"/>
    <col min="5" max="5" width="38.625" style="29" customWidth="1"/>
    <col min="6" max="6" width="11.75390625" style="29" customWidth="1"/>
    <col min="7" max="7" width="11.75390625" style="30" customWidth="1"/>
    <col min="8" max="8" width="14.75390625" style="34" customWidth="1"/>
    <col min="9" max="16384" width="9.125" style="29" customWidth="1"/>
  </cols>
  <sheetData>
    <row r="1" ht="12.75">
      <c r="H1" s="31" t="s">
        <v>823</v>
      </c>
    </row>
    <row r="2" ht="12.75">
      <c r="H2" s="31" t="s">
        <v>852</v>
      </c>
    </row>
    <row r="3" ht="12.75">
      <c r="H3" s="31" t="s">
        <v>853</v>
      </c>
    </row>
    <row r="4" spans="7:8" s="32" customFormat="1" ht="15.75">
      <c r="G4" s="33"/>
      <c r="H4" s="34"/>
    </row>
    <row r="5" spans="7:8" s="32" customFormat="1" ht="15.75">
      <c r="G5" s="33"/>
      <c r="H5" s="34"/>
    </row>
    <row r="6" spans="1:8" ht="16.5">
      <c r="A6" s="105" t="s">
        <v>824</v>
      </c>
      <c r="B6" s="105"/>
      <c r="C6" s="105"/>
      <c r="D6" s="105"/>
      <c r="E6" s="105"/>
      <c r="F6" s="105"/>
      <c r="G6" s="105"/>
      <c r="H6" s="105"/>
    </row>
    <row r="7" spans="1:8" ht="16.5">
      <c r="A7" s="105" t="s">
        <v>825</v>
      </c>
      <c r="B7" s="105"/>
      <c r="C7" s="105"/>
      <c r="D7" s="105"/>
      <c r="E7" s="105"/>
      <c r="F7" s="105"/>
      <c r="G7" s="105"/>
      <c r="H7" s="105"/>
    </row>
    <row r="8" spans="1:8" ht="16.5">
      <c r="A8" s="105" t="s">
        <v>826</v>
      </c>
      <c r="B8" s="105"/>
      <c r="C8" s="105"/>
      <c r="D8" s="105"/>
      <c r="E8" s="105"/>
      <c r="F8" s="105"/>
      <c r="G8" s="105"/>
      <c r="H8" s="105"/>
    </row>
    <row r="9" spans="7:8" s="32" customFormat="1" ht="15.75">
      <c r="G9" s="33"/>
      <c r="H9" s="34"/>
    </row>
    <row r="10" spans="1:8" s="37" customFormat="1" ht="168.75">
      <c r="A10" s="35" t="s">
        <v>879</v>
      </c>
      <c r="B10" s="35" t="s">
        <v>827</v>
      </c>
      <c r="C10" s="35" t="s">
        <v>828</v>
      </c>
      <c r="D10" s="35" t="s">
        <v>829</v>
      </c>
      <c r="E10" s="35" t="s">
        <v>830</v>
      </c>
      <c r="F10" s="35" t="s">
        <v>831</v>
      </c>
      <c r="G10" s="36" t="s">
        <v>832</v>
      </c>
      <c r="H10" s="35" t="s">
        <v>833</v>
      </c>
    </row>
    <row r="11" spans="1:8" s="40" customFormat="1" ht="12" thickBo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9">
        <v>7</v>
      </c>
      <c r="H11" s="38">
        <v>8</v>
      </c>
    </row>
    <row r="12" spans="1:8" s="34" customFormat="1" ht="11.25">
      <c r="A12" s="182"/>
      <c r="B12" s="106" t="s">
        <v>306</v>
      </c>
      <c r="C12" s="41"/>
      <c r="D12" s="41"/>
      <c r="E12" s="42" t="s">
        <v>307</v>
      </c>
      <c r="F12" s="42">
        <v>7.357</v>
      </c>
      <c r="G12" s="43">
        <v>192952.56</v>
      </c>
      <c r="H12" s="44" t="s">
        <v>308</v>
      </c>
    </row>
    <row r="13" spans="1:8" ht="12.75">
      <c r="A13" s="183"/>
      <c r="B13" s="107"/>
      <c r="C13" s="45"/>
      <c r="D13" s="45"/>
      <c r="E13" s="46" t="s">
        <v>309</v>
      </c>
      <c r="F13" s="46">
        <v>570</v>
      </c>
      <c r="G13" s="47">
        <v>123958.17</v>
      </c>
      <c r="H13" s="48" t="s">
        <v>308</v>
      </c>
    </row>
    <row r="14" spans="1:8" ht="12.75">
      <c r="A14" s="183"/>
      <c r="B14" s="107"/>
      <c r="C14" s="45"/>
      <c r="D14" s="45"/>
      <c r="E14" s="46" t="s">
        <v>310</v>
      </c>
      <c r="F14" s="46">
        <v>700</v>
      </c>
      <c r="G14" s="47">
        <v>160787.84</v>
      </c>
      <c r="H14" s="48" t="s">
        <v>308</v>
      </c>
    </row>
    <row r="15" spans="1:8" ht="12.75">
      <c r="A15" s="183"/>
      <c r="B15" s="107"/>
      <c r="C15" s="45"/>
      <c r="D15" s="45"/>
      <c r="E15" s="46" t="s">
        <v>311</v>
      </c>
      <c r="F15" s="46">
        <v>436</v>
      </c>
      <c r="G15" s="47">
        <v>123238</v>
      </c>
      <c r="H15" s="48" t="s">
        <v>308</v>
      </c>
    </row>
    <row r="16" spans="1:8" ht="12.75">
      <c r="A16" s="183"/>
      <c r="B16" s="107"/>
      <c r="C16" s="45"/>
      <c r="D16" s="45"/>
      <c r="E16" s="46" t="s">
        <v>312</v>
      </c>
      <c r="F16" s="46">
        <v>61</v>
      </c>
      <c r="G16" s="47">
        <v>85871</v>
      </c>
      <c r="H16" s="48" t="s">
        <v>308</v>
      </c>
    </row>
    <row r="17" spans="1:8" ht="12.75">
      <c r="A17" s="183"/>
      <c r="B17" s="107"/>
      <c r="C17" s="45"/>
      <c r="D17" s="45"/>
      <c r="E17" s="46" t="s">
        <v>313</v>
      </c>
      <c r="F17" s="46">
        <v>22</v>
      </c>
      <c r="G17" s="47">
        <v>54334</v>
      </c>
      <c r="H17" s="48" t="s">
        <v>308</v>
      </c>
    </row>
    <row r="18" spans="1:8" ht="12.75">
      <c r="A18" s="183"/>
      <c r="B18" s="107"/>
      <c r="C18" s="45"/>
      <c r="D18" s="45"/>
      <c r="E18" s="46" t="s">
        <v>314</v>
      </c>
      <c r="F18" s="46">
        <v>196</v>
      </c>
      <c r="G18" s="47">
        <v>151921</v>
      </c>
      <c r="H18" s="48" t="s">
        <v>308</v>
      </c>
    </row>
    <row r="19" spans="1:8" ht="12.75">
      <c r="A19" s="183"/>
      <c r="B19" s="107"/>
      <c r="C19" s="45"/>
      <c r="D19" s="45"/>
      <c r="E19" s="46" t="s">
        <v>315</v>
      </c>
      <c r="F19" s="46">
        <v>281</v>
      </c>
      <c r="G19" s="47">
        <v>317807</v>
      </c>
      <c r="H19" s="48" t="s">
        <v>308</v>
      </c>
    </row>
    <row r="20" spans="1:8" ht="12.75">
      <c r="A20" s="183"/>
      <c r="B20" s="107"/>
      <c r="C20" s="45"/>
      <c r="D20" s="45"/>
      <c r="E20" s="46" t="s">
        <v>316</v>
      </c>
      <c r="F20" s="46">
        <v>25</v>
      </c>
      <c r="G20" s="47">
        <v>162834</v>
      </c>
      <c r="H20" s="48" t="s">
        <v>308</v>
      </c>
    </row>
    <row r="21" spans="1:8" ht="12.75">
      <c r="A21" s="183"/>
      <c r="B21" s="107"/>
      <c r="C21" s="45"/>
      <c r="D21" s="45"/>
      <c r="E21" s="46" t="s">
        <v>317</v>
      </c>
      <c r="F21" s="46">
        <v>974</v>
      </c>
      <c r="G21" s="47">
        <v>121300</v>
      </c>
      <c r="H21" s="48" t="s">
        <v>308</v>
      </c>
    </row>
    <row r="22" spans="1:8" ht="12.75">
      <c r="A22" s="183"/>
      <c r="B22" s="107"/>
      <c r="C22" s="45"/>
      <c r="D22" s="45"/>
      <c r="E22" s="46" t="s">
        <v>318</v>
      </c>
      <c r="F22" s="46">
        <v>651</v>
      </c>
      <c r="G22" s="47">
        <v>41500</v>
      </c>
      <c r="H22" s="48" t="s">
        <v>308</v>
      </c>
    </row>
    <row r="23" spans="1:8" ht="12.75">
      <c r="A23" s="183"/>
      <c r="B23" s="107"/>
      <c r="C23" s="45"/>
      <c r="D23" s="45"/>
      <c r="E23" s="46" t="s">
        <v>319</v>
      </c>
      <c r="F23" s="46">
        <v>160</v>
      </c>
      <c r="G23" s="47">
        <v>54236</v>
      </c>
      <c r="H23" s="48" t="s">
        <v>308</v>
      </c>
    </row>
    <row r="24" spans="1:8" ht="12.75">
      <c r="A24" s="183"/>
      <c r="B24" s="107"/>
      <c r="C24" s="45"/>
      <c r="D24" s="45"/>
      <c r="E24" s="46" t="s">
        <v>320</v>
      </c>
      <c r="F24" s="46">
        <v>119</v>
      </c>
      <c r="G24" s="47">
        <v>21350</v>
      </c>
      <c r="H24" s="48" t="s">
        <v>308</v>
      </c>
    </row>
    <row r="25" spans="1:8" ht="12.75">
      <c r="A25" s="183"/>
      <c r="B25" s="107"/>
      <c r="C25" s="45"/>
      <c r="D25" s="45"/>
      <c r="E25" s="46" t="s">
        <v>321</v>
      </c>
      <c r="F25" s="46">
        <v>28</v>
      </c>
      <c r="G25" s="47">
        <v>2579</v>
      </c>
      <c r="H25" s="48" t="s">
        <v>308</v>
      </c>
    </row>
    <row r="26" spans="1:8" ht="12.75">
      <c r="A26" s="183"/>
      <c r="B26" s="107"/>
      <c r="C26" s="45"/>
      <c r="D26" s="45"/>
      <c r="E26" s="49" t="s">
        <v>322</v>
      </c>
      <c r="F26" s="50">
        <v>18</v>
      </c>
      <c r="G26" s="51">
        <v>266949.15</v>
      </c>
      <c r="H26" s="48" t="s">
        <v>308</v>
      </c>
    </row>
    <row r="27" spans="1:8" ht="12.75">
      <c r="A27" s="183"/>
      <c r="B27" s="107"/>
      <c r="C27" s="45"/>
      <c r="D27" s="45"/>
      <c r="E27" s="49" t="s">
        <v>322</v>
      </c>
      <c r="F27" s="50">
        <v>1.3</v>
      </c>
      <c r="G27" s="51">
        <v>19279.66</v>
      </c>
      <c r="H27" s="48" t="s">
        <v>308</v>
      </c>
    </row>
    <row r="28" spans="1:8" ht="13.5" thickBot="1">
      <c r="A28" s="184"/>
      <c r="B28" s="185"/>
      <c r="C28" s="52"/>
      <c r="D28" s="52"/>
      <c r="E28" s="186"/>
      <c r="F28" s="187"/>
      <c r="G28" s="188"/>
      <c r="H28" s="189"/>
    </row>
    <row r="29" spans="1:8" ht="13.5" thickBot="1">
      <c r="A29" s="190"/>
      <c r="B29" s="190"/>
      <c r="C29" s="190"/>
      <c r="D29" s="190"/>
      <c r="E29" s="190"/>
      <c r="F29" s="190"/>
      <c r="G29" s="191"/>
      <c r="H29" s="192"/>
    </row>
    <row r="30" spans="1:8" ht="12.75">
      <c r="A30" s="193"/>
      <c r="B30" s="108" t="s">
        <v>323</v>
      </c>
      <c r="C30" s="53"/>
      <c r="D30" s="53"/>
      <c r="E30" s="54" t="s">
        <v>315</v>
      </c>
      <c r="F30" s="55">
        <v>38</v>
      </c>
      <c r="G30" s="56">
        <v>270672</v>
      </c>
      <c r="H30" s="57" t="s">
        <v>308</v>
      </c>
    </row>
    <row r="31" spans="1:8" ht="12.75">
      <c r="A31" s="183"/>
      <c r="B31" s="109"/>
      <c r="C31" s="45"/>
      <c r="D31" s="45"/>
      <c r="E31" s="46" t="s">
        <v>320</v>
      </c>
      <c r="F31" s="46">
        <v>1</v>
      </c>
      <c r="G31" s="47">
        <v>7584.31</v>
      </c>
      <c r="H31" s="58" t="s">
        <v>308</v>
      </c>
    </row>
    <row r="32" spans="1:8" ht="12.75">
      <c r="A32" s="183"/>
      <c r="B32" s="109"/>
      <c r="C32" s="45"/>
      <c r="D32" s="45"/>
      <c r="E32" s="46" t="s">
        <v>314</v>
      </c>
      <c r="F32" s="46">
        <v>42</v>
      </c>
      <c r="G32" s="47">
        <v>127617</v>
      </c>
      <c r="H32" s="58" t="s">
        <v>308</v>
      </c>
    </row>
    <row r="33" spans="1:8" ht="12.75">
      <c r="A33" s="183"/>
      <c r="B33" s="109"/>
      <c r="C33" s="45"/>
      <c r="D33" s="45"/>
      <c r="E33" s="46" t="s">
        <v>317</v>
      </c>
      <c r="F33" s="46">
        <v>0.418</v>
      </c>
      <c r="G33" s="47">
        <v>9428</v>
      </c>
      <c r="H33" s="58" t="s">
        <v>308</v>
      </c>
    </row>
    <row r="34" spans="1:8" ht="12.75">
      <c r="A34" s="183"/>
      <c r="B34" s="109"/>
      <c r="C34" s="45"/>
      <c r="D34" s="45"/>
      <c r="E34" s="46" t="s">
        <v>317</v>
      </c>
      <c r="F34" s="50">
        <v>108</v>
      </c>
      <c r="G34" s="51">
        <v>11440.68</v>
      </c>
      <c r="H34" s="58" t="s">
        <v>308</v>
      </c>
    </row>
    <row r="35" spans="1:8" ht="12.75">
      <c r="A35" s="183"/>
      <c r="B35" s="109"/>
      <c r="C35" s="45"/>
      <c r="D35" s="45"/>
      <c r="E35" s="46" t="s">
        <v>324</v>
      </c>
      <c r="F35" s="46">
        <v>85</v>
      </c>
      <c r="G35" s="47">
        <v>1852</v>
      </c>
      <c r="H35" s="58" t="s">
        <v>308</v>
      </c>
    </row>
    <row r="36" spans="1:8" ht="12.75">
      <c r="A36" s="183"/>
      <c r="B36" s="109"/>
      <c r="C36" s="45"/>
      <c r="D36" s="45"/>
      <c r="E36" s="46" t="s">
        <v>325</v>
      </c>
      <c r="F36" s="46">
        <v>551</v>
      </c>
      <c r="G36" s="47">
        <v>4688</v>
      </c>
      <c r="H36" s="58" t="s">
        <v>308</v>
      </c>
    </row>
    <row r="37" spans="1:8" ht="12.75">
      <c r="A37" s="183"/>
      <c r="B37" s="109"/>
      <c r="C37" s="45"/>
      <c r="D37" s="45"/>
      <c r="E37" s="46" t="s">
        <v>326</v>
      </c>
      <c r="F37" s="46">
        <v>8</v>
      </c>
      <c r="G37" s="47">
        <v>23962</v>
      </c>
      <c r="H37" s="58" t="s">
        <v>308</v>
      </c>
    </row>
    <row r="38" spans="1:8" ht="12.75">
      <c r="A38" s="183"/>
      <c r="B38" s="109"/>
      <c r="C38" s="45"/>
      <c r="D38" s="45"/>
      <c r="E38" s="46" t="s">
        <v>318</v>
      </c>
      <c r="F38" s="46">
        <v>706.6</v>
      </c>
      <c r="G38" s="47">
        <v>63891</v>
      </c>
      <c r="H38" s="58" t="s">
        <v>308</v>
      </c>
    </row>
    <row r="39" spans="1:8" ht="12.75">
      <c r="A39" s="183"/>
      <c r="B39" s="109"/>
      <c r="C39" s="45"/>
      <c r="D39" s="45"/>
      <c r="E39" s="46" t="s">
        <v>327</v>
      </c>
      <c r="F39" s="46">
        <v>1227</v>
      </c>
      <c r="G39" s="47">
        <v>3541</v>
      </c>
      <c r="H39" s="58" t="s">
        <v>308</v>
      </c>
    </row>
    <row r="40" spans="1:8" ht="12.75">
      <c r="A40" s="183"/>
      <c r="B40" s="109"/>
      <c r="C40" s="45"/>
      <c r="D40" s="45"/>
      <c r="E40" s="46" t="s">
        <v>312</v>
      </c>
      <c r="F40" s="46">
        <v>8</v>
      </c>
      <c r="G40" s="47">
        <v>18986</v>
      </c>
      <c r="H40" s="58" t="s">
        <v>308</v>
      </c>
    </row>
    <row r="41" spans="1:8" ht="12.75">
      <c r="A41" s="183"/>
      <c r="B41" s="109"/>
      <c r="C41" s="45"/>
      <c r="D41" s="45"/>
      <c r="E41" s="46" t="s">
        <v>328</v>
      </c>
      <c r="F41" s="46">
        <v>1395</v>
      </c>
      <c r="G41" s="47">
        <v>65327</v>
      </c>
      <c r="H41" s="58" t="s">
        <v>308</v>
      </c>
    </row>
    <row r="42" spans="1:8" ht="12.75">
      <c r="A42" s="183"/>
      <c r="B42" s="109"/>
      <c r="C42" s="45"/>
      <c r="D42" s="45"/>
      <c r="E42" s="46" t="s">
        <v>329</v>
      </c>
      <c r="F42" s="46">
        <v>66</v>
      </c>
      <c r="G42" s="47">
        <v>89495</v>
      </c>
      <c r="H42" s="58" t="s">
        <v>308</v>
      </c>
    </row>
    <row r="43" spans="1:8" ht="12.75">
      <c r="A43" s="183"/>
      <c r="B43" s="109"/>
      <c r="C43" s="45"/>
      <c r="D43" s="45"/>
      <c r="E43" s="46" t="s">
        <v>330</v>
      </c>
      <c r="F43" s="46">
        <v>73</v>
      </c>
      <c r="G43" s="47">
        <v>7245.95</v>
      </c>
      <c r="H43" s="58" t="s">
        <v>308</v>
      </c>
    </row>
    <row r="44" spans="1:8" ht="12.75">
      <c r="A44" s="183"/>
      <c r="B44" s="109"/>
      <c r="C44" s="45"/>
      <c r="D44" s="45"/>
      <c r="E44" s="46" t="s">
        <v>331</v>
      </c>
      <c r="F44" s="46">
        <v>6.951</v>
      </c>
      <c r="G44" s="47">
        <v>164417</v>
      </c>
      <c r="H44" s="58" t="s">
        <v>308</v>
      </c>
    </row>
    <row r="45" spans="1:8" ht="12.75">
      <c r="A45" s="183"/>
      <c r="B45" s="109"/>
      <c r="C45" s="45"/>
      <c r="D45" s="45"/>
      <c r="E45" s="46" t="s">
        <v>332</v>
      </c>
      <c r="F45" s="46">
        <v>44</v>
      </c>
      <c r="G45" s="47">
        <v>15134</v>
      </c>
      <c r="H45" s="58" t="s">
        <v>308</v>
      </c>
    </row>
    <row r="46" spans="1:8" ht="12.75">
      <c r="A46" s="183"/>
      <c r="B46" s="109"/>
      <c r="C46" s="45"/>
      <c r="D46" s="45"/>
      <c r="E46" s="46" t="s">
        <v>316</v>
      </c>
      <c r="F46" s="46">
        <v>6</v>
      </c>
      <c r="G46" s="47">
        <v>89852</v>
      </c>
      <c r="H46" s="58" t="s">
        <v>308</v>
      </c>
    </row>
    <row r="47" spans="1:8" ht="12.75">
      <c r="A47" s="183"/>
      <c r="B47" s="109"/>
      <c r="C47" s="45"/>
      <c r="D47" s="45"/>
      <c r="E47" s="46" t="s">
        <v>333</v>
      </c>
      <c r="F47" s="46">
        <v>280</v>
      </c>
      <c r="G47" s="47">
        <v>62127</v>
      </c>
      <c r="H47" s="58" t="s">
        <v>308</v>
      </c>
    </row>
    <row r="48" spans="1:8" ht="12.75">
      <c r="A48" s="183"/>
      <c r="B48" s="109"/>
      <c r="C48" s="45"/>
      <c r="D48" s="45"/>
      <c r="E48" s="46" t="s">
        <v>334</v>
      </c>
      <c r="F48" s="46">
        <v>1486</v>
      </c>
      <c r="G48" s="47">
        <v>141646</v>
      </c>
      <c r="H48" s="58" t="s">
        <v>308</v>
      </c>
    </row>
    <row r="49" spans="1:8" ht="12.75">
      <c r="A49" s="183"/>
      <c r="B49" s="109"/>
      <c r="C49" s="45"/>
      <c r="D49" s="45"/>
      <c r="E49" s="46" t="s">
        <v>335</v>
      </c>
      <c r="F49" s="46">
        <v>12.901</v>
      </c>
      <c r="G49" s="47">
        <v>337828</v>
      </c>
      <c r="H49" s="58" t="s">
        <v>308</v>
      </c>
    </row>
    <row r="50" spans="1:8" ht="12.75">
      <c r="A50" s="183"/>
      <c r="B50" s="109"/>
      <c r="C50" s="45"/>
      <c r="D50" s="45"/>
      <c r="E50" s="46" t="s">
        <v>336</v>
      </c>
      <c r="F50" s="46">
        <v>14</v>
      </c>
      <c r="G50" s="47">
        <v>2359</v>
      </c>
      <c r="H50" s="58" t="s">
        <v>308</v>
      </c>
    </row>
    <row r="51" spans="1:8" ht="12.75">
      <c r="A51" s="183"/>
      <c r="B51" s="109"/>
      <c r="C51" s="45"/>
      <c r="D51" s="45"/>
      <c r="E51" s="46" t="s">
        <v>337</v>
      </c>
      <c r="F51" s="46">
        <v>34</v>
      </c>
      <c r="G51" s="47">
        <v>31064</v>
      </c>
      <c r="H51" s="58" t="s">
        <v>308</v>
      </c>
    </row>
    <row r="52" spans="1:8" ht="12.75">
      <c r="A52" s="183"/>
      <c r="B52" s="109"/>
      <c r="C52" s="45"/>
      <c r="D52" s="45"/>
      <c r="E52" s="46" t="s">
        <v>338</v>
      </c>
      <c r="F52" s="46">
        <v>61</v>
      </c>
      <c r="G52" s="47">
        <v>10891</v>
      </c>
      <c r="H52" s="58" t="s">
        <v>308</v>
      </c>
    </row>
    <row r="53" spans="1:8" ht="13.5" thickBot="1">
      <c r="A53" s="184"/>
      <c r="B53" s="110"/>
      <c r="C53" s="52"/>
      <c r="D53" s="52"/>
      <c r="E53" s="59" t="s">
        <v>339</v>
      </c>
      <c r="F53" s="59">
        <v>3</v>
      </c>
      <c r="G53" s="60">
        <v>95753</v>
      </c>
      <c r="H53" s="61" t="s">
        <v>308</v>
      </c>
    </row>
    <row r="54" spans="1:8" ht="13.5" thickBot="1">
      <c r="A54" s="190"/>
      <c r="B54" s="190"/>
      <c r="C54" s="190"/>
      <c r="D54" s="190"/>
      <c r="E54" s="190"/>
      <c r="F54" s="190"/>
      <c r="G54" s="191"/>
      <c r="H54" s="192"/>
    </row>
    <row r="55" spans="1:8" ht="12.75">
      <c r="A55" s="193"/>
      <c r="B55" s="108" t="s">
        <v>340</v>
      </c>
      <c r="C55" s="53"/>
      <c r="D55" s="53"/>
      <c r="E55" s="42" t="s">
        <v>315</v>
      </c>
      <c r="F55" s="42">
        <v>510</v>
      </c>
      <c r="G55" s="43">
        <v>249823</v>
      </c>
      <c r="H55" s="57" t="s">
        <v>308</v>
      </c>
    </row>
    <row r="56" spans="1:8" ht="12.75">
      <c r="A56" s="183"/>
      <c r="B56" s="109"/>
      <c r="C56" s="45"/>
      <c r="D56" s="45"/>
      <c r="E56" s="46" t="s">
        <v>341</v>
      </c>
      <c r="F56" s="46">
        <v>5</v>
      </c>
      <c r="G56" s="47">
        <v>42040</v>
      </c>
      <c r="H56" s="58" t="s">
        <v>308</v>
      </c>
    </row>
    <row r="57" spans="1:8" ht="12.75">
      <c r="A57" s="183"/>
      <c r="B57" s="109"/>
      <c r="C57" s="45"/>
      <c r="D57" s="45"/>
      <c r="E57" s="46" t="s">
        <v>314</v>
      </c>
      <c r="F57" s="46">
        <v>28</v>
      </c>
      <c r="G57" s="47">
        <v>102768</v>
      </c>
      <c r="H57" s="58" t="s">
        <v>308</v>
      </c>
    </row>
    <row r="58" spans="1:8" ht="12.75">
      <c r="A58" s="183"/>
      <c r="B58" s="109"/>
      <c r="C58" s="45"/>
      <c r="D58" s="45"/>
      <c r="E58" s="46" t="s">
        <v>342</v>
      </c>
      <c r="F58" s="46">
        <v>423</v>
      </c>
      <c r="G58" s="47">
        <v>55983</v>
      </c>
      <c r="H58" s="58" t="s">
        <v>308</v>
      </c>
    </row>
    <row r="59" spans="1:8" ht="12.75">
      <c r="A59" s="183"/>
      <c r="B59" s="109"/>
      <c r="C59" s="45"/>
      <c r="D59" s="45"/>
      <c r="E59" s="46" t="s">
        <v>317</v>
      </c>
      <c r="F59" s="46">
        <v>1742</v>
      </c>
      <c r="G59" s="47">
        <v>138087</v>
      </c>
      <c r="H59" s="58" t="s">
        <v>308</v>
      </c>
    </row>
    <row r="60" spans="1:8" ht="12.75">
      <c r="A60" s="183"/>
      <c r="B60" s="109"/>
      <c r="C60" s="45"/>
      <c r="D60" s="45"/>
      <c r="E60" s="46" t="s">
        <v>324</v>
      </c>
      <c r="F60" s="46">
        <v>163</v>
      </c>
      <c r="G60" s="47">
        <v>3767.9</v>
      </c>
      <c r="H60" s="58" t="s">
        <v>308</v>
      </c>
    </row>
    <row r="61" spans="1:8" ht="12.75">
      <c r="A61" s="183"/>
      <c r="B61" s="109"/>
      <c r="C61" s="45"/>
      <c r="D61" s="45"/>
      <c r="E61" s="46" t="s">
        <v>325</v>
      </c>
      <c r="F61" s="46">
        <v>15</v>
      </c>
      <c r="G61" s="47">
        <v>1466.19</v>
      </c>
      <c r="H61" s="58" t="s">
        <v>308</v>
      </c>
    </row>
    <row r="62" spans="1:8" ht="12.75">
      <c r="A62" s="183"/>
      <c r="B62" s="109"/>
      <c r="C62" s="45"/>
      <c r="D62" s="45"/>
      <c r="E62" s="46" t="s">
        <v>313</v>
      </c>
      <c r="F62" s="46">
        <v>47</v>
      </c>
      <c r="G62" s="47">
        <v>144464</v>
      </c>
      <c r="H62" s="58" t="s">
        <v>308</v>
      </c>
    </row>
    <row r="63" spans="1:8" ht="12.75">
      <c r="A63" s="183"/>
      <c r="B63" s="109"/>
      <c r="C63" s="45"/>
      <c r="D63" s="45"/>
      <c r="E63" s="46" t="s">
        <v>318</v>
      </c>
      <c r="F63" s="46">
        <v>1349</v>
      </c>
      <c r="G63" s="47">
        <v>94552</v>
      </c>
      <c r="H63" s="58" t="s">
        <v>308</v>
      </c>
    </row>
    <row r="64" spans="1:8" ht="12.75">
      <c r="A64" s="183"/>
      <c r="B64" s="109"/>
      <c r="C64" s="45"/>
      <c r="D64" s="45"/>
      <c r="E64" s="46" t="s">
        <v>343</v>
      </c>
      <c r="F64" s="46">
        <v>9059</v>
      </c>
      <c r="G64" s="47">
        <v>112711</v>
      </c>
      <c r="H64" s="58" t="s">
        <v>308</v>
      </c>
    </row>
    <row r="65" spans="1:8" ht="12.75">
      <c r="A65" s="183"/>
      <c r="B65" s="109"/>
      <c r="C65" s="45"/>
      <c r="D65" s="45"/>
      <c r="E65" s="46" t="s">
        <v>344</v>
      </c>
      <c r="F65" s="46">
        <v>85</v>
      </c>
      <c r="G65" s="47">
        <v>30523</v>
      </c>
      <c r="H65" s="58" t="s">
        <v>308</v>
      </c>
    </row>
    <row r="66" spans="1:8" ht="12.75">
      <c r="A66" s="183"/>
      <c r="B66" s="109"/>
      <c r="C66" s="45"/>
      <c r="D66" s="45"/>
      <c r="E66" s="46" t="s">
        <v>312</v>
      </c>
      <c r="F66" s="46">
        <v>96</v>
      </c>
      <c r="G66" s="47">
        <v>78730</v>
      </c>
      <c r="H66" s="58" t="s">
        <v>308</v>
      </c>
    </row>
    <row r="67" spans="1:8" ht="12.75">
      <c r="A67" s="183"/>
      <c r="B67" s="109"/>
      <c r="C67" s="45"/>
      <c r="D67" s="45"/>
      <c r="E67" s="46" t="s">
        <v>329</v>
      </c>
      <c r="F67" s="46">
        <v>48</v>
      </c>
      <c r="G67" s="47">
        <v>35966</v>
      </c>
      <c r="H67" s="58" t="s">
        <v>308</v>
      </c>
    </row>
    <row r="68" spans="1:8" ht="12.75">
      <c r="A68" s="183"/>
      <c r="B68" s="109"/>
      <c r="C68" s="45"/>
      <c r="D68" s="45"/>
      <c r="E68" s="46" t="s">
        <v>330</v>
      </c>
      <c r="F68" s="46">
        <v>774</v>
      </c>
      <c r="G68" s="47">
        <v>59365</v>
      </c>
      <c r="H68" s="58" t="s">
        <v>308</v>
      </c>
    </row>
    <row r="69" spans="1:8" ht="12.75">
      <c r="A69" s="183"/>
      <c r="B69" s="109"/>
      <c r="C69" s="45"/>
      <c r="D69" s="45"/>
      <c r="E69" s="46" t="s">
        <v>331</v>
      </c>
      <c r="F69" s="46">
        <v>4.34</v>
      </c>
      <c r="G69" s="47">
        <v>96272</v>
      </c>
      <c r="H69" s="58" t="s">
        <v>308</v>
      </c>
    </row>
    <row r="70" spans="1:8" ht="12.75">
      <c r="A70" s="183"/>
      <c r="B70" s="109"/>
      <c r="C70" s="45"/>
      <c r="D70" s="45"/>
      <c r="E70" s="46" t="s">
        <v>332</v>
      </c>
      <c r="F70" s="46">
        <v>39</v>
      </c>
      <c r="G70" s="47">
        <v>5599</v>
      </c>
      <c r="H70" s="58" t="s">
        <v>308</v>
      </c>
    </row>
    <row r="71" spans="1:8" ht="12.75">
      <c r="A71" s="183"/>
      <c r="B71" s="109"/>
      <c r="C71" s="45"/>
      <c r="D71" s="45"/>
      <c r="E71" s="46" t="s">
        <v>316</v>
      </c>
      <c r="F71" s="46">
        <v>18</v>
      </c>
      <c r="G71" s="47">
        <v>137429</v>
      </c>
      <c r="H71" s="58" t="s">
        <v>308</v>
      </c>
    </row>
    <row r="72" spans="1:8" ht="12.75">
      <c r="A72" s="183"/>
      <c r="B72" s="109"/>
      <c r="C72" s="45"/>
      <c r="D72" s="45"/>
      <c r="E72" s="46" t="s">
        <v>333</v>
      </c>
      <c r="F72" s="46">
        <v>91.7</v>
      </c>
      <c r="G72" s="47">
        <v>92307</v>
      </c>
      <c r="H72" s="58" t="s">
        <v>308</v>
      </c>
    </row>
    <row r="73" spans="1:8" ht="12.75">
      <c r="A73" s="183"/>
      <c r="B73" s="109"/>
      <c r="C73" s="45"/>
      <c r="D73" s="45"/>
      <c r="E73" s="46" t="s">
        <v>334</v>
      </c>
      <c r="F73" s="46">
        <v>800</v>
      </c>
      <c r="G73" s="47">
        <v>96900</v>
      </c>
      <c r="H73" s="58" t="s">
        <v>308</v>
      </c>
    </row>
    <row r="74" spans="1:8" ht="12.75">
      <c r="A74" s="183"/>
      <c r="B74" s="109"/>
      <c r="C74" s="45"/>
      <c r="D74" s="45"/>
      <c r="E74" s="46" t="s">
        <v>345</v>
      </c>
      <c r="F74" s="46">
        <v>15.742</v>
      </c>
      <c r="G74" s="47">
        <v>415154</v>
      </c>
      <c r="H74" s="58" t="s">
        <v>308</v>
      </c>
    </row>
    <row r="75" spans="1:8" ht="12.75">
      <c r="A75" s="183"/>
      <c r="B75" s="109"/>
      <c r="C75" s="45"/>
      <c r="D75" s="45"/>
      <c r="E75" s="46" t="s">
        <v>336</v>
      </c>
      <c r="F75" s="46">
        <v>121.18</v>
      </c>
      <c r="G75" s="47">
        <v>15308</v>
      </c>
      <c r="H75" s="58" t="s">
        <v>308</v>
      </c>
    </row>
    <row r="76" spans="1:8" ht="12.75">
      <c r="A76" s="183"/>
      <c r="B76" s="109"/>
      <c r="C76" s="45"/>
      <c r="D76" s="45"/>
      <c r="E76" s="46" t="s">
        <v>337</v>
      </c>
      <c r="F76" s="46">
        <v>395</v>
      </c>
      <c r="G76" s="47">
        <v>329470</v>
      </c>
      <c r="H76" s="58" t="s">
        <v>308</v>
      </c>
    </row>
    <row r="77" spans="1:8" ht="12.75">
      <c r="A77" s="183"/>
      <c r="B77" s="109"/>
      <c r="C77" s="45"/>
      <c r="D77" s="45"/>
      <c r="E77" s="46" t="s">
        <v>338</v>
      </c>
      <c r="F77" s="46">
        <v>1671</v>
      </c>
      <c r="G77" s="47">
        <v>91175</v>
      </c>
      <c r="H77" s="58" t="s">
        <v>308</v>
      </c>
    </row>
    <row r="78" spans="1:8" ht="12.75">
      <c r="A78" s="183"/>
      <c r="B78" s="109"/>
      <c r="C78" s="45"/>
      <c r="D78" s="45"/>
      <c r="E78" s="46" t="s">
        <v>346</v>
      </c>
      <c r="F78" s="46">
        <v>41</v>
      </c>
      <c r="G78" s="47">
        <v>15956</v>
      </c>
      <c r="H78" s="58" t="s">
        <v>308</v>
      </c>
    </row>
    <row r="79" spans="1:8" ht="13.5" thickBot="1">
      <c r="A79" s="184"/>
      <c r="B79" s="110"/>
      <c r="C79" s="52"/>
      <c r="D79" s="52"/>
      <c r="E79" s="59" t="s">
        <v>347</v>
      </c>
      <c r="F79" s="59">
        <v>43</v>
      </c>
      <c r="G79" s="60">
        <v>2867</v>
      </c>
      <c r="H79" s="61" t="s">
        <v>308</v>
      </c>
    </row>
    <row r="80" spans="1:8" ht="13.5" thickBot="1">
      <c r="A80" s="190"/>
      <c r="B80" s="190"/>
      <c r="C80" s="190"/>
      <c r="D80" s="190"/>
      <c r="E80" s="190"/>
      <c r="F80" s="190"/>
      <c r="G80" s="191"/>
      <c r="H80" s="192"/>
    </row>
    <row r="81" spans="1:8" ht="12.75">
      <c r="A81" s="193"/>
      <c r="B81" s="108" t="s">
        <v>348</v>
      </c>
      <c r="C81" s="53"/>
      <c r="D81" s="53"/>
      <c r="E81" s="42" t="s">
        <v>315</v>
      </c>
      <c r="F81" s="42">
        <v>4284</v>
      </c>
      <c r="G81" s="43">
        <v>1305101</v>
      </c>
      <c r="H81" s="57" t="s">
        <v>308</v>
      </c>
    </row>
    <row r="82" spans="1:8" ht="12.75">
      <c r="A82" s="183"/>
      <c r="B82" s="109"/>
      <c r="C82" s="45"/>
      <c r="D82" s="45"/>
      <c r="E82" s="46" t="s">
        <v>320</v>
      </c>
      <c r="F82" s="46">
        <v>3</v>
      </c>
      <c r="G82" s="47">
        <v>10895</v>
      </c>
      <c r="H82" s="58" t="s">
        <v>308</v>
      </c>
    </row>
    <row r="83" spans="1:8" ht="12.75">
      <c r="A83" s="183"/>
      <c r="B83" s="109"/>
      <c r="C83" s="45"/>
      <c r="D83" s="45"/>
      <c r="E83" s="46" t="s">
        <v>314</v>
      </c>
      <c r="F83" s="46">
        <v>823</v>
      </c>
      <c r="G83" s="47">
        <v>716535</v>
      </c>
      <c r="H83" s="58" t="s">
        <v>308</v>
      </c>
    </row>
    <row r="84" spans="1:8" ht="12.75">
      <c r="A84" s="183"/>
      <c r="B84" s="109"/>
      <c r="C84" s="45"/>
      <c r="D84" s="45"/>
      <c r="E84" s="46" t="s">
        <v>317</v>
      </c>
      <c r="F84" s="46">
        <v>520</v>
      </c>
      <c r="G84" s="47">
        <v>173231</v>
      </c>
      <c r="H84" s="58" t="s">
        <v>308</v>
      </c>
    </row>
    <row r="85" spans="1:8" ht="12.75">
      <c r="A85" s="183"/>
      <c r="B85" s="109"/>
      <c r="C85" s="45"/>
      <c r="D85" s="45"/>
      <c r="E85" s="46" t="s">
        <v>324</v>
      </c>
      <c r="F85" s="46">
        <v>276</v>
      </c>
      <c r="G85" s="47">
        <v>13889</v>
      </c>
      <c r="H85" s="58" t="s">
        <v>308</v>
      </c>
    </row>
    <row r="86" spans="1:8" ht="12.75">
      <c r="A86" s="183"/>
      <c r="B86" s="109"/>
      <c r="C86" s="45"/>
      <c r="D86" s="45"/>
      <c r="E86" s="46" t="s">
        <v>313</v>
      </c>
      <c r="F86" s="46">
        <v>52</v>
      </c>
      <c r="G86" s="47">
        <v>47095</v>
      </c>
      <c r="H86" s="58" t="s">
        <v>308</v>
      </c>
    </row>
    <row r="87" spans="1:8" ht="12.75">
      <c r="A87" s="183"/>
      <c r="B87" s="109"/>
      <c r="C87" s="45"/>
      <c r="D87" s="45"/>
      <c r="E87" s="46" t="s">
        <v>318</v>
      </c>
      <c r="F87" s="46">
        <v>2796</v>
      </c>
      <c r="G87" s="47">
        <v>185438</v>
      </c>
      <c r="H87" s="58" t="s">
        <v>308</v>
      </c>
    </row>
    <row r="88" spans="1:8" ht="12.75">
      <c r="A88" s="183"/>
      <c r="B88" s="109"/>
      <c r="C88" s="45"/>
      <c r="D88" s="45"/>
      <c r="E88" s="46" t="s">
        <v>343</v>
      </c>
      <c r="F88" s="46">
        <v>11518</v>
      </c>
      <c r="G88" s="47">
        <v>242291</v>
      </c>
      <c r="H88" s="58" t="s">
        <v>308</v>
      </c>
    </row>
    <row r="89" spans="1:8" ht="12.75">
      <c r="A89" s="183"/>
      <c r="B89" s="109"/>
      <c r="C89" s="45"/>
      <c r="D89" s="45"/>
      <c r="E89" s="46" t="s">
        <v>344</v>
      </c>
      <c r="F89" s="46">
        <v>31</v>
      </c>
      <c r="G89" s="47">
        <v>10813</v>
      </c>
      <c r="H89" s="58" t="s">
        <v>308</v>
      </c>
    </row>
    <row r="90" spans="1:8" ht="12.75">
      <c r="A90" s="183"/>
      <c r="B90" s="109"/>
      <c r="C90" s="45"/>
      <c r="D90" s="45"/>
      <c r="E90" s="46" t="s">
        <v>312</v>
      </c>
      <c r="F90" s="46">
        <v>288</v>
      </c>
      <c r="G90" s="47">
        <v>586502</v>
      </c>
      <c r="H90" s="58" t="s">
        <v>308</v>
      </c>
    </row>
    <row r="91" spans="1:8" ht="12.75">
      <c r="A91" s="183"/>
      <c r="B91" s="109"/>
      <c r="C91" s="45"/>
      <c r="D91" s="45"/>
      <c r="E91" s="46" t="s">
        <v>329</v>
      </c>
      <c r="F91" s="46">
        <v>26</v>
      </c>
      <c r="G91" s="47">
        <v>46202</v>
      </c>
      <c r="H91" s="58" t="s">
        <v>308</v>
      </c>
    </row>
    <row r="92" spans="1:8" ht="12.75">
      <c r="A92" s="183"/>
      <c r="B92" s="109"/>
      <c r="C92" s="45"/>
      <c r="D92" s="45"/>
      <c r="E92" s="46" t="s">
        <v>330</v>
      </c>
      <c r="F92" s="46">
        <v>260</v>
      </c>
      <c r="G92" s="47">
        <v>19353</v>
      </c>
      <c r="H92" s="58" t="s">
        <v>308</v>
      </c>
    </row>
    <row r="93" spans="1:8" ht="12.75">
      <c r="A93" s="183"/>
      <c r="B93" s="109"/>
      <c r="C93" s="45"/>
      <c r="D93" s="45"/>
      <c r="E93" s="46" t="s">
        <v>331</v>
      </c>
      <c r="F93" s="46">
        <v>13.326</v>
      </c>
      <c r="G93" s="47">
        <v>301891</v>
      </c>
      <c r="H93" s="58" t="s">
        <v>308</v>
      </c>
    </row>
    <row r="94" spans="1:8" ht="12.75">
      <c r="A94" s="183"/>
      <c r="B94" s="109"/>
      <c r="C94" s="45"/>
      <c r="D94" s="45"/>
      <c r="E94" s="46" t="s">
        <v>332</v>
      </c>
      <c r="F94" s="46">
        <v>4</v>
      </c>
      <c r="G94" s="47">
        <v>792</v>
      </c>
      <c r="H94" s="58" t="s">
        <v>308</v>
      </c>
    </row>
    <row r="95" spans="1:8" ht="12.75">
      <c r="A95" s="183"/>
      <c r="B95" s="109"/>
      <c r="C95" s="45"/>
      <c r="D95" s="45"/>
      <c r="E95" s="46" t="s">
        <v>316</v>
      </c>
      <c r="F95" s="46">
        <v>10</v>
      </c>
      <c r="G95" s="47">
        <v>64680</v>
      </c>
      <c r="H95" s="58" t="s">
        <v>308</v>
      </c>
    </row>
    <row r="96" spans="1:8" ht="12.75">
      <c r="A96" s="183"/>
      <c r="B96" s="109"/>
      <c r="C96" s="45"/>
      <c r="D96" s="45"/>
      <c r="E96" s="46" t="s">
        <v>333</v>
      </c>
      <c r="F96" s="46">
        <v>1455</v>
      </c>
      <c r="G96" s="47">
        <v>333709</v>
      </c>
      <c r="H96" s="58" t="s">
        <v>308</v>
      </c>
    </row>
    <row r="97" spans="1:8" ht="12.75">
      <c r="A97" s="183"/>
      <c r="B97" s="109"/>
      <c r="C97" s="45"/>
      <c r="D97" s="45"/>
      <c r="E97" s="46" t="s">
        <v>334</v>
      </c>
      <c r="F97" s="46">
        <v>1700</v>
      </c>
      <c r="G97" s="47">
        <v>262400</v>
      </c>
      <c r="H97" s="58" t="s">
        <v>308</v>
      </c>
    </row>
    <row r="98" spans="1:8" ht="12.75">
      <c r="A98" s="183"/>
      <c r="B98" s="109"/>
      <c r="C98" s="45"/>
      <c r="D98" s="45"/>
      <c r="E98" s="46" t="s">
        <v>345</v>
      </c>
      <c r="F98" s="46">
        <v>8.199</v>
      </c>
      <c r="G98" s="47">
        <v>215324</v>
      </c>
      <c r="H98" s="58" t="s">
        <v>308</v>
      </c>
    </row>
    <row r="99" spans="1:8" ht="12.75">
      <c r="A99" s="183"/>
      <c r="B99" s="109"/>
      <c r="C99" s="45"/>
      <c r="D99" s="45"/>
      <c r="E99" s="46" t="s">
        <v>336</v>
      </c>
      <c r="F99" s="46">
        <v>3682</v>
      </c>
      <c r="G99" s="47">
        <v>67948</v>
      </c>
      <c r="H99" s="58" t="s">
        <v>308</v>
      </c>
    </row>
    <row r="100" spans="1:8" ht="12.75">
      <c r="A100" s="183"/>
      <c r="B100" s="109"/>
      <c r="C100" s="45"/>
      <c r="D100" s="45"/>
      <c r="E100" s="46" t="s">
        <v>337</v>
      </c>
      <c r="F100" s="46">
        <v>396</v>
      </c>
      <c r="G100" s="47">
        <v>455799</v>
      </c>
      <c r="H100" s="58" t="s">
        <v>308</v>
      </c>
    </row>
    <row r="101" spans="1:8" ht="12.75">
      <c r="A101" s="183"/>
      <c r="B101" s="109"/>
      <c r="C101" s="45"/>
      <c r="D101" s="45"/>
      <c r="E101" s="46" t="s">
        <v>338</v>
      </c>
      <c r="F101" s="46">
        <v>1502</v>
      </c>
      <c r="G101" s="47">
        <v>78618</v>
      </c>
      <c r="H101" s="58" t="s">
        <v>308</v>
      </c>
    </row>
    <row r="102" spans="1:8" ht="13.5" thickBot="1">
      <c r="A102" s="184"/>
      <c r="B102" s="110"/>
      <c r="C102" s="52"/>
      <c r="D102" s="52"/>
      <c r="E102" s="59" t="s">
        <v>347</v>
      </c>
      <c r="F102" s="59">
        <v>40</v>
      </c>
      <c r="G102" s="60">
        <v>5371</v>
      </c>
      <c r="H102" s="61" t="s">
        <v>308</v>
      </c>
    </row>
    <row r="103" spans="1:8" ht="13.5" thickBot="1">
      <c r="A103" s="190"/>
      <c r="B103" s="190"/>
      <c r="C103" s="190"/>
      <c r="D103" s="190"/>
      <c r="E103" s="190"/>
      <c r="F103" s="190"/>
      <c r="G103" s="191"/>
      <c r="H103" s="192"/>
    </row>
    <row r="104" spans="1:8" ht="12.75">
      <c r="A104" s="211" t="s">
        <v>820</v>
      </c>
      <c r="B104" s="108" t="s">
        <v>349</v>
      </c>
      <c r="C104" s="53"/>
      <c r="D104" s="53"/>
      <c r="E104" s="194" t="s">
        <v>350</v>
      </c>
      <c r="F104" s="212" t="s">
        <v>501</v>
      </c>
      <c r="G104" s="212">
        <v>376782.36</v>
      </c>
      <c r="H104" s="58" t="s">
        <v>308</v>
      </c>
    </row>
    <row r="105" spans="1:8" ht="12.75">
      <c r="A105" s="211"/>
      <c r="B105" s="109"/>
      <c r="C105" s="45"/>
      <c r="D105" s="45"/>
      <c r="E105" s="195" t="s">
        <v>314</v>
      </c>
      <c r="F105" s="213" t="s">
        <v>502</v>
      </c>
      <c r="G105" s="214">
        <v>28315.8</v>
      </c>
      <c r="H105" s="58" t="s">
        <v>308</v>
      </c>
    </row>
    <row r="106" spans="1:8" ht="12.75">
      <c r="A106" s="211"/>
      <c r="B106" s="109"/>
      <c r="C106" s="45"/>
      <c r="D106" s="45"/>
      <c r="E106" s="195" t="s">
        <v>352</v>
      </c>
      <c r="F106" s="213" t="s">
        <v>503</v>
      </c>
      <c r="G106" s="214">
        <v>16820.08</v>
      </c>
      <c r="H106" s="58" t="s">
        <v>308</v>
      </c>
    </row>
    <row r="107" spans="1:8" ht="12.75">
      <c r="A107" s="211"/>
      <c r="B107" s="109"/>
      <c r="C107" s="45"/>
      <c r="D107" s="45"/>
      <c r="E107" s="195" t="s">
        <v>353</v>
      </c>
      <c r="F107" s="213" t="s">
        <v>504</v>
      </c>
      <c r="G107" s="214">
        <v>193569.45</v>
      </c>
      <c r="H107" s="58" t="s">
        <v>308</v>
      </c>
    </row>
    <row r="108" spans="1:8" ht="12.75">
      <c r="A108" s="211"/>
      <c r="B108" s="109"/>
      <c r="C108" s="45"/>
      <c r="D108" s="45"/>
      <c r="E108" s="195" t="s">
        <v>317</v>
      </c>
      <c r="F108" s="213" t="s">
        <v>505</v>
      </c>
      <c r="G108" s="214">
        <v>5921.13</v>
      </c>
      <c r="H108" s="58" t="s">
        <v>308</v>
      </c>
    </row>
    <row r="109" spans="1:8" ht="12.75">
      <c r="A109" s="211"/>
      <c r="B109" s="109"/>
      <c r="C109" s="45"/>
      <c r="D109" s="45"/>
      <c r="E109" s="195" t="s">
        <v>324</v>
      </c>
      <c r="F109" s="213" t="s">
        <v>506</v>
      </c>
      <c r="G109" s="214">
        <v>49207</v>
      </c>
      <c r="H109" s="58" t="s">
        <v>308</v>
      </c>
    </row>
    <row r="110" spans="1:8" ht="12.75">
      <c r="A110" s="211"/>
      <c r="B110" s="109"/>
      <c r="C110" s="45"/>
      <c r="D110" s="45"/>
      <c r="E110" s="195" t="s">
        <v>354</v>
      </c>
      <c r="F110" s="213" t="s">
        <v>507</v>
      </c>
      <c r="G110" s="214">
        <v>3594.57</v>
      </c>
      <c r="H110" s="58" t="s">
        <v>308</v>
      </c>
    </row>
    <row r="111" spans="1:8" ht="12.75">
      <c r="A111" s="211"/>
      <c r="B111" s="109"/>
      <c r="C111" s="45"/>
      <c r="D111" s="45"/>
      <c r="E111" s="195" t="s">
        <v>343</v>
      </c>
      <c r="F111" s="213" t="s">
        <v>508</v>
      </c>
      <c r="G111" s="214">
        <v>1284.12</v>
      </c>
      <c r="H111" s="58" t="s">
        <v>308</v>
      </c>
    </row>
    <row r="112" spans="1:8" ht="12.75">
      <c r="A112" s="211"/>
      <c r="B112" s="109"/>
      <c r="C112" s="45"/>
      <c r="D112" s="45"/>
      <c r="E112" s="195" t="s">
        <v>331</v>
      </c>
      <c r="F112" s="213" t="s">
        <v>509</v>
      </c>
      <c r="G112" s="214">
        <v>174031.79</v>
      </c>
      <c r="H112" s="58" t="s">
        <v>308</v>
      </c>
    </row>
    <row r="113" spans="1:8" ht="12.75">
      <c r="A113" s="211"/>
      <c r="B113" s="109"/>
      <c r="C113" s="45"/>
      <c r="D113" s="45"/>
      <c r="E113" s="195" t="s">
        <v>355</v>
      </c>
      <c r="F113" s="213" t="s">
        <v>510</v>
      </c>
      <c r="G113" s="214">
        <v>227811</v>
      </c>
      <c r="H113" s="58" t="s">
        <v>308</v>
      </c>
    </row>
    <row r="114" spans="1:8" ht="12.75">
      <c r="A114" s="211"/>
      <c r="B114" s="109"/>
      <c r="C114" s="45"/>
      <c r="D114" s="45"/>
      <c r="E114" s="195" t="s">
        <v>356</v>
      </c>
      <c r="F114" s="215" t="s">
        <v>511</v>
      </c>
      <c r="G114" s="215">
        <v>7127.5</v>
      </c>
      <c r="H114" s="58" t="s">
        <v>308</v>
      </c>
    </row>
    <row r="115" spans="1:8" ht="12.75">
      <c r="A115" s="211"/>
      <c r="B115" s="109"/>
      <c r="C115" s="45"/>
      <c r="D115" s="45"/>
      <c r="E115" s="195" t="s">
        <v>357</v>
      </c>
      <c r="F115" s="215" t="s">
        <v>512</v>
      </c>
      <c r="G115" s="215">
        <v>6654.24</v>
      </c>
      <c r="H115" s="58" t="s">
        <v>308</v>
      </c>
    </row>
    <row r="116" spans="1:8" ht="12.75">
      <c r="A116" s="211"/>
      <c r="B116" s="109"/>
      <c r="C116" s="45"/>
      <c r="D116" s="45"/>
      <c r="E116" s="195" t="s">
        <v>358</v>
      </c>
      <c r="F116" s="213" t="s">
        <v>513</v>
      </c>
      <c r="G116" s="214">
        <v>367590.01</v>
      </c>
      <c r="H116" s="58" t="s">
        <v>308</v>
      </c>
    </row>
    <row r="117" spans="1:8" ht="12.75">
      <c r="A117" s="211"/>
      <c r="B117" s="109"/>
      <c r="C117" s="45"/>
      <c r="D117" s="45"/>
      <c r="E117" s="195" t="s">
        <v>310</v>
      </c>
      <c r="F117" s="213" t="s">
        <v>514</v>
      </c>
      <c r="G117" s="214">
        <v>34582.25</v>
      </c>
      <c r="H117" s="58" t="s">
        <v>308</v>
      </c>
    </row>
    <row r="118" spans="1:8" ht="12.75">
      <c r="A118" s="211"/>
      <c r="B118" s="109"/>
      <c r="C118" s="45"/>
      <c r="D118" s="45"/>
      <c r="E118" s="195" t="s">
        <v>336</v>
      </c>
      <c r="F118" s="213" t="s">
        <v>515</v>
      </c>
      <c r="G118" s="214">
        <v>3207.11</v>
      </c>
      <c r="H118" s="58" t="s">
        <v>308</v>
      </c>
    </row>
    <row r="119" spans="1:8" ht="12.75">
      <c r="A119" s="211"/>
      <c r="B119" s="109"/>
      <c r="C119" s="45"/>
      <c r="D119" s="45"/>
      <c r="E119" s="195" t="s">
        <v>337</v>
      </c>
      <c r="F119" s="213" t="s">
        <v>516</v>
      </c>
      <c r="G119" s="214">
        <v>151116.1</v>
      </c>
      <c r="H119" s="58" t="s">
        <v>308</v>
      </c>
    </row>
    <row r="120" spans="1:8" ht="12.75">
      <c r="A120" s="211"/>
      <c r="B120" s="109"/>
      <c r="C120" s="45"/>
      <c r="D120" s="45"/>
      <c r="E120" s="195" t="s">
        <v>347</v>
      </c>
      <c r="F120" s="213" t="s">
        <v>517</v>
      </c>
      <c r="G120" s="214">
        <v>3774.19</v>
      </c>
      <c r="H120" s="58" t="s">
        <v>308</v>
      </c>
    </row>
    <row r="121" spans="1:8" ht="13.5" thickBot="1">
      <c r="A121" s="45"/>
      <c r="B121" s="190"/>
      <c r="C121" s="190"/>
      <c r="D121" s="190"/>
      <c r="E121" s="190"/>
      <c r="F121" s="190"/>
      <c r="G121" s="191"/>
      <c r="H121" s="192"/>
    </row>
    <row r="122" spans="1:8" ht="12.75" customHeight="1">
      <c r="A122" s="246" t="s">
        <v>820</v>
      </c>
      <c r="B122" s="106" t="s">
        <v>518</v>
      </c>
      <c r="C122" s="53"/>
      <c r="D122" s="53"/>
      <c r="E122" s="54" t="s">
        <v>658</v>
      </c>
      <c r="F122" s="247" t="s">
        <v>659</v>
      </c>
      <c r="G122" s="248">
        <v>1204</v>
      </c>
      <c r="H122" s="58" t="s">
        <v>308</v>
      </c>
    </row>
    <row r="123" spans="1:8" ht="12.75">
      <c r="A123" s="249"/>
      <c r="B123" s="107"/>
      <c r="C123" s="45"/>
      <c r="D123" s="45"/>
      <c r="E123" s="46" t="s">
        <v>660</v>
      </c>
      <c r="F123" s="213">
        <v>0.017</v>
      </c>
      <c r="G123" s="250">
        <v>446.61</v>
      </c>
      <c r="H123" s="58" t="s">
        <v>308</v>
      </c>
    </row>
    <row r="124" spans="1:8" ht="12.75">
      <c r="A124" s="249"/>
      <c r="B124" s="107"/>
      <c r="C124" s="45"/>
      <c r="D124" s="45"/>
      <c r="E124" s="46" t="s">
        <v>661</v>
      </c>
      <c r="F124" s="213">
        <v>0.1114</v>
      </c>
      <c r="G124" s="250">
        <v>2978.62</v>
      </c>
      <c r="H124" s="58" t="s">
        <v>308</v>
      </c>
    </row>
    <row r="125" spans="1:8" ht="12.75">
      <c r="A125" s="249"/>
      <c r="B125" s="107"/>
      <c r="C125" s="45"/>
      <c r="D125" s="45"/>
      <c r="E125" s="46" t="s">
        <v>662</v>
      </c>
      <c r="F125" s="213">
        <v>0.057</v>
      </c>
      <c r="G125" s="250">
        <v>1580.68</v>
      </c>
      <c r="H125" s="58" t="s">
        <v>308</v>
      </c>
    </row>
    <row r="126" spans="1:8" ht="12.75">
      <c r="A126" s="249"/>
      <c r="B126" s="107"/>
      <c r="C126" s="45"/>
      <c r="D126" s="45"/>
      <c r="E126" s="46" t="s">
        <v>663</v>
      </c>
      <c r="F126" s="213" t="s">
        <v>664</v>
      </c>
      <c r="G126" s="250">
        <v>397.74</v>
      </c>
      <c r="H126" s="58" t="s">
        <v>308</v>
      </c>
    </row>
    <row r="127" spans="1:8" ht="12.75">
      <c r="A127" s="249"/>
      <c r="B127" s="107"/>
      <c r="C127" s="45"/>
      <c r="D127" s="45"/>
      <c r="E127" s="46" t="s">
        <v>665</v>
      </c>
      <c r="F127" s="213" t="s">
        <v>666</v>
      </c>
      <c r="G127" s="250">
        <v>656.76</v>
      </c>
      <c r="H127" s="58" t="s">
        <v>308</v>
      </c>
    </row>
    <row r="128" spans="1:8" ht="12.75">
      <c r="A128" s="249"/>
      <c r="B128" s="107"/>
      <c r="C128" s="45"/>
      <c r="D128" s="45"/>
      <c r="E128" s="46" t="s">
        <v>667</v>
      </c>
      <c r="F128" s="213" t="s">
        <v>666</v>
      </c>
      <c r="G128" s="250">
        <v>6448.38</v>
      </c>
      <c r="H128" s="58" t="s">
        <v>308</v>
      </c>
    </row>
    <row r="129" spans="1:8" ht="12.75">
      <c r="A129" s="249"/>
      <c r="B129" s="107"/>
      <c r="C129" s="45"/>
      <c r="D129" s="45"/>
      <c r="E129" s="46" t="s">
        <v>668</v>
      </c>
      <c r="F129" s="213" t="s">
        <v>669</v>
      </c>
      <c r="G129" s="250">
        <v>1205.32</v>
      </c>
      <c r="H129" s="58" t="s">
        <v>308</v>
      </c>
    </row>
    <row r="130" spans="1:8" ht="13.5" thickBot="1">
      <c r="A130" s="249"/>
      <c r="B130" s="107"/>
      <c r="C130" s="45"/>
      <c r="D130" s="45"/>
      <c r="E130" s="46" t="s">
        <v>670</v>
      </c>
      <c r="F130" s="213" t="s">
        <v>671</v>
      </c>
      <c r="G130" s="250">
        <v>1669.07</v>
      </c>
      <c r="H130" s="58" t="s">
        <v>308</v>
      </c>
    </row>
    <row r="131" spans="1:8" ht="13.5" thickBot="1">
      <c r="A131" s="64"/>
      <c r="B131" s="65" t="s">
        <v>821</v>
      </c>
      <c r="C131" s="65"/>
      <c r="D131" s="65"/>
      <c r="E131" s="65"/>
      <c r="F131" s="251"/>
      <c r="G131" s="252">
        <f>SUM(G122:G130)</f>
        <v>16587.18</v>
      </c>
      <c r="H131" s="66"/>
    </row>
    <row r="132" spans="1:8" ht="12.75" customHeight="1">
      <c r="A132" s="103">
        <v>2</v>
      </c>
      <c r="B132" s="108" t="s">
        <v>530</v>
      </c>
      <c r="C132" s="53"/>
      <c r="D132" s="53"/>
      <c r="E132" s="46" t="s">
        <v>660</v>
      </c>
      <c r="F132" s="253" t="s">
        <v>672</v>
      </c>
      <c r="G132" s="254">
        <v>1314.64</v>
      </c>
      <c r="H132" s="58" t="s">
        <v>308</v>
      </c>
    </row>
    <row r="133" spans="1:8" ht="12.75">
      <c r="A133" s="104"/>
      <c r="B133" s="109"/>
      <c r="C133" s="45"/>
      <c r="D133" s="45"/>
      <c r="E133" s="46" t="s">
        <v>661</v>
      </c>
      <c r="F133" s="213" t="s">
        <v>673</v>
      </c>
      <c r="G133" s="250">
        <v>937.12</v>
      </c>
      <c r="H133" s="58" t="s">
        <v>308</v>
      </c>
    </row>
    <row r="134" spans="1:8" ht="12.75">
      <c r="A134" s="104"/>
      <c r="B134" s="109"/>
      <c r="C134" s="45"/>
      <c r="D134" s="45"/>
      <c r="E134" s="46" t="s">
        <v>662</v>
      </c>
      <c r="F134" s="213" t="s">
        <v>674</v>
      </c>
      <c r="G134" s="250">
        <v>278.77</v>
      </c>
      <c r="H134" s="58" t="s">
        <v>308</v>
      </c>
    </row>
    <row r="135" spans="1:8" ht="12.75">
      <c r="A135" s="104"/>
      <c r="B135" s="109"/>
      <c r="C135" s="45"/>
      <c r="D135" s="45"/>
      <c r="E135" s="46" t="s">
        <v>665</v>
      </c>
      <c r="F135" s="213" t="s">
        <v>351</v>
      </c>
      <c r="G135" s="250">
        <v>120</v>
      </c>
      <c r="H135" s="58" t="s">
        <v>308</v>
      </c>
    </row>
    <row r="136" spans="1:8" ht="13.5" thickBot="1">
      <c r="A136" s="104"/>
      <c r="B136" s="109"/>
      <c r="C136" s="45"/>
      <c r="D136" s="45"/>
      <c r="E136" s="46" t="s">
        <v>675</v>
      </c>
      <c r="F136" s="215" t="s">
        <v>664</v>
      </c>
      <c r="G136" s="255">
        <v>252.46</v>
      </c>
      <c r="H136" s="58" t="s">
        <v>308</v>
      </c>
    </row>
    <row r="137" spans="1:8" ht="13.5" thickBot="1">
      <c r="A137" s="64"/>
      <c r="B137" s="65" t="s">
        <v>821</v>
      </c>
      <c r="C137" s="65"/>
      <c r="D137" s="65"/>
      <c r="E137" s="65"/>
      <c r="F137" s="251"/>
      <c r="G137" s="252">
        <f>SUM(G132:G136)</f>
        <v>2902.9900000000002</v>
      </c>
      <c r="H137" s="66"/>
    </row>
    <row r="138" spans="1:8" ht="12.75" customHeight="1">
      <c r="A138" s="104">
        <v>3</v>
      </c>
      <c r="B138" s="109" t="s">
        <v>676</v>
      </c>
      <c r="C138" s="45"/>
      <c r="D138" s="45"/>
      <c r="E138" s="256" t="s">
        <v>658</v>
      </c>
      <c r="F138" s="213" t="s">
        <v>677</v>
      </c>
      <c r="G138" s="250">
        <v>1634</v>
      </c>
      <c r="H138" s="58" t="s">
        <v>308</v>
      </c>
    </row>
    <row r="139" spans="1:8" ht="12.75">
      <c r="A139" s="104"/>
      <c r="B139" s="109"/>
      <c r="C139" s="45"/>
      <c r="D139" s="45"/>
      <c r="E139" s="46" t="s">
        <v>661</v>
      </c>
      <c r="F139" s="213" t="s">
        <v>678</v>
      </c>
      <c r="G139" s="250">
        <v>643.85</v>
      </c>
      <c r="H139" s="58" t="s">
        <v>308</v>
      </c>
    </row>
    <row r="140" spans="1:8" ht="12.75">
      <c r="A140" s="104"/>
      <c r="B140" s="109"/>
      <c r="C140" s="45"/>
      <c r="D140" s="45"/>
      <c r="E140" s="46" t="s">
        <v>662</v>
      </c>
      <c r="F140" s="215">
        <v>0.01537</v>
      </c>
      <c r="G140" s="255">
        <v>428.55</v>
      </c>
      <c r="H140" s="58" t="s">
        <v>308</v>
      </c>
    </row>
    <row r="141" spans="1:8" ht="12.75">
      <c r="A141" s="104"/>
      <c r="B141" s="109"/>
      <c r="C141" s="45"/>
      <c r="D141" s="45"/>
      <c r="E141" s="46" t="s">
        <v>675</v>
      </c>
      <c r="F141" s="213">
        <v>3</v>
      </c>
      <c r="G141" s="250">
        <v>293.64</v>
      </c>
      <c r="H141" s="58" t="s">
        <v>308</v>
      </c>
    </row>
    <row r="142" spans="1:8" ht="12.75">
      <c r="A142" s="104"/>
      <c r="B142" s="109"/>
      <c r="C142" s="45"/>
      <c r="D142" s="45"/>
      <c r="E142" s="46" t="s">
        <v>665</v>
      </c>
      <c r="F142" s="213">
        <v>1</v>
      </c>
      <c r="G142" s="250">
        <v>120</v>
      </c>
      <c r="H142" s="58" t="s">
        <v>308</v>
      </c>
    </row>
    <row r="143" spans="1:8" ht="12.75">
      <c r="A143" s="104"/>
      <c r="B143" s="109"/>
      <c r="C143" s="45"/>
      <c r="D143" s="45"/>
      <c r="E143" s="46" t="s">
        <v>667</v>
      </c>
      <c r="F143" s="213">
        <v>1</v>
      </c>
      <c r="G143" s="250">
        <v>1284.81</v>
      </c>
      <c r="H143" s="58" t="s">
        <v>308</v>
      </c>
    </row>
    <row r="144" spans="1:8" ht="12.75">
      <c r="A144" s="104"/>
      <c r="B144" s="109"/>
      <c r="C144" s="45"/>
      <c r="D144" s="45"/>
      <c r="E144" s="46" t="s">
        <v>668</v>
      </c>
      <c r="F144" s="213" t="s">
        <v>679</v>
      </c>
      <c r="G144" s="250">
        <v>956.1</v>
      </c>
      <c r="H144" s="58" t="s">
        <v>308</v>
      </c>
    </row>
    <row r="145" spans="1:8" ht="13.5" thickBot="1">
      <c r="A145" s="104"/>
      <c r="B145" s="109"/>
      <c r="C145" s="45"/>
      <c r="D145" s="45"/>
      <c r="E145" s="46" t="s">
        <v>670</v>
      </c>
      <c r="F145" s="213" t="s">
        <v>680</v>
      </c>
      <c r="G145" s="250">
        <v>56.96</v>
      </c>
      <c r="H145" s="58" t="s">
        <v>308</v>
      </c>
    </row>
    <row r="146" spans="1:8" ht="13.5" thickBot="1">
      <c r="A146" s="64"/>
      <c r="B146" s="65" t="s">
        <v>821</v>
      </c>
      <c r="C146" s="65"/>
      <c r="D146" s="65"/>
      <c r="E146" s="65"/>
      <c r="F146" s="251"/>
      <c r="G146" s="252">
        <f>SUM(G138:G145)</f>
        <v>5417.910000000001</v>
      </c>
      <c r="H146" s="66"/>
    </row>
    <row r="147" spans="1:8" ht="12.75" customHeight="1">
      <c r="A147" s="104">
        <v>4</v>
      </c>
      <c r="B147" s="109" t="s">
        <v>541</v>
      </c>
      <c r="C147" s="45"/>
      <c r="D147" s="45"/>
      <c r="E147" s="256" t="s">
        <v>658</v>
      </c>
      <c r="F147" s="213" t="s">
        <v>681</v>
      </c>
      <c r="G147" s="250">
        <v>1032</v>
      </c>
      <c r="H147" s="58" t="s">
        <v>308</v>
      </c>
    </row>
    <row r="148" spans="1:8" ht="12.75">
      <c r="A148" s="104"/>
      <c r="B148" s="109"/>
      <c r="C148" s="45"/>
      <c r="D148" s="45"/>
      <c r="E148" s="46" t="s">
        <v>660</v>
      </c>
      <c r="F148" s="213" t="s">
        <v>682</v>
      </c>
      <c r="G148" s="250">
        <v>2598.91</v>
      </c>
      <c r="H148" s="58" t="s">
        <v>308</v>
      </c>
    </row>
    <row r="149" spans="1:8" ht="12.75">
      <c r="A149" s="104"/>
      <c r="B149" s="109"/>
      <c r="C149" s="45"/>
      <c r="D149" s="45"/>
      <c r="E149" s="46" t="s">
        <v>661</v>
      </c>
      <c r="F149" s="213" t="s">
        <v>683</v>
      </c>
      <c r="G149" s="250">
        <v>266.36</v>
      </c>
      <c r="H149" s="58" t="s">
        <v>308</v>
      </c>
    </row>
    <row r="150" spans="1:8" ht="12.75">
      <c r="A150" s="104"/>
      <c r="B150" s="109"/>
      <c r="C150" s="45"/>
      <c r="D150" s="45"/>
      <c r="E150" s="46" t="s">
        <v>662</v>
      </c>
      <c r="F150" s="213">
        <v>0.0192</v>
      </c>
      <c r="G150" s="250">
        <v>271.23</v>
      </c>
      <c r="H150" s="58" t="s">
        <v>308</v>
      </c>
    </row>
    <row r="151" spans="1:8" ht="12.75">
      <c r="A151" s="104"/>
      <c r="B151" s="109"/>
      <c r="C151" s="45"/>
      <c r="D151" s="45"/>
      <c r="E151" s="46" t="s">
        <v>675</v>
      </c>
      <c r="F151" s="213" t="s">
        <v>351</v>
      </c>
      <c r="G151" s="250">
        <v>97.85</v>
      </c>
      <c r="H151" s="58" t="s">
        <v>308</v>
      </c>
    </row>
    <row r="152" spans="1:8" ht="13.5" thickBot="1">
      <c r="A152" s="104"/>
      <c r="B152" s="109"/>
      <c r="C152" s="45"/>
      <c r="D152" s="45"/>
      <c r="E152" s="46" t="s">
        <v>667</v>
      </c>
      <c r="F152" s="213" t="s">
        <v>351</v>
      </c>
      <c r="G152" s="250">
        <v>1287.12</v>
      </c>
      <c r="H152" s="58" t="s">
        <v>308</v>
      </c>
    </row>
    <row r="153" spans="1:8" ht="13.5" thickBot="1">
      <c r="A153" s="64"/>
      <c r="B153" s="65" t="s">
        <v>821</v>
      </c>
      <c r="C153" s="65"/>
      <c r="D153" s="65"/>
      <c r="E153" s="65"/>
      <c r="F153" s="251"/>
      <c r="G153" s="252">
        <f>SUM(G147:G152)</f>
        <v>5553.47</v>
      </c>
      <c r="H153" s="66"/>
    </row>
    <row r="154" spans="1:8" ht="12.75" customHeight="1">
      <c r="A154" s="104">
        <v>5</v>
      </c>
      <c r="B154" s="109" t="s">
        <v>555</v>
      </c>
      <c r="C154" s="45"/>
      <c r="D154" s="45"/>
      <c r="E154" s="256" t="s">
        <v>658</v>
      </c>
      <c r="F154" s="213" t="s">
        <v>684</v>
      </c>
      <c r="G154" s="250">
        <v>4171</v>
      </c>
      <c r="H154" s="58" t="s">
        <v>308</v>
      </c>
    </row>
    <row r="155" spans="1:8" ht="12.75">
      <c r="A155" s="104"/>
      <c r="B155" s="109"/>
      <c r="C155" s="45"/>
      <c r="D155" s="45"/>
      <c r="E155" s="46" t="s">
        <v>661</v>
      </c>
      <c r="F155" s="213" t="s">
        <v>685</v>
      </c>
      <c r="G155" s="250">
        <v>2672.02</v>
      </c>
      <c r="H155" s="58" t="s">
        <v>308</v>
      </c>
    </row>
    <row r="156" spans="1:8" ht="12.75">
      <c r="A156" s="104"/>
      <c r="B156" s="109"/>
      <c r="C156" s="45"/>
      <c r="D156" s="45"/>
      <c r="E156" s="46" t="s">
        <v>675</v>
      </c>
      <c r="F156" s="213" t="s">
        <v>686</v>
      </c>
      <c r="G156" s="250">
        <v>1272.44</v>
      </c>
      <c r="H156" s="58" t="s">
        <v>308</v>
      </c>
    </row>
    <row r="157" spans="1:8" ht="12.75">
      <c r="A157" s="104"/>
      <c r="B157" s="109"/>
      <c r="C157" s="45"/>
      <c r="D157" s="45"/>
      <c r="E157" s="46" t="s">
        <v>663</v>
      </c>
      <c r="F157" s="213" t="s">
        <v>351</v>
      </c>
      <c r="G157" s="250">
        <v>132.58</v>
      </c>
      <c r="H157" s="58" t="s">
        <v>308</v>
      </c>
    </row>
    <row r="158" spans="1:8" ht="12.75">
      <c r="A158" s="104"/>
      <c r="B158" s="109"/>
      <c r="C158" s="45"/>
      <c r="D158" s="45"/>
      <c r="E158" s="46" t="s">
        <v>665</v>
      </c>
      <c r="F158" s="215" t="s">
        <v>687</v>
      </c>
      <c r="G158" s="255">
        <v>720</v>
      </c>
      <c r="H158" s="58" t="s">
        <v>308</v>
      </c>
    </row>
    <row r="159" spans="1:8" ht="12.75">
      <c r="A159" s="104"/>
      <c r="B159" s="109"/>
      <c r="C159" s="45"/>
      <c r="D159" s="45"/>
      <c r="E159" s="46" t="s">
        <v>688</v>
      </c>
      <c r="F159" s="213" t="s">
        <v>689</v>
      </c>
      <c r="G159" s="250">
        <v>3235.43</v>
      </c>
      <c r="H159" s="58" t="s">
        <v>308</v>
      </c>
    </row>
    <row r="160" spans="1:8" ht="12.75">
      <c r="A160" s="104"/>
      <c r="B160" s="109"/>
      <c r="C160" s="45"/>
      <c r="D160" s="45"/>
      <c r="E160" s="46" t="s">
        <v>668</v>
      </c>
      <c r="F160" s="213" t="s">
        <v>690</v>
      </c>
      <c r="G160" s="250">
        <v>4620.74</v>
      </c>
      <c r="H160" s="58" t="s">
        <v>308</v>
      </c>
    </row>
    <row r="161" spans="1:8" ht="13.5" thickBot="1">
      <c r="A161" s="104"/>
      <c r="B161" s="109"/>
      <c r="C161" s="45"/>
      <c r="D161" s="45"/>
      <c r="E161" s="46" t="s">
        <v>670</v>
      </c>
      <c r="F161" s="213" t="s">
        <v>691</v>
      </c>
      <c r="G161" s="250">
        <v>51.09</v>
      </c>
      <c r="H161" s="58" t="s">
        <v>308</v>
      </c>
    </row>
    <row r="162" spans="1:8" ht="13.5" thickBot="1">
      <c r="A162" s="64"/>
      <c r="B162" s="65" t="s">
        <v>821</v>
      </c>
      <c r="C162" s="65"/>
      <c r="D162" s="65"/>
      <c r="E162" s="65"/>
      <c r="F162" s="251"/>
      <c r="G162" s="252">
        <f>SUM(G154:G161)</f>
        <v>16875.3</v>
      </c>
      <c r="H162" s="66"/>
    </row>
    <row r="163" spans="1:8" ht="12.75" customHeight="1">
      <c r="A163" s="104">
        <v>6</v>
      </c>
      <c r="B163" s="109" t="s">
        <v>561</v>
      </c>
      <c r="C163" s="45"/>
      <c r="D163" s="45"/>
      <c r="E163" s="46" t="s">
        <v>662</v>
      </c>
      <c r="F163" s="213" t="s">
        <v>692</v>
      </c>
      <c r="G163" s="250">
        <v>575.42</v>
      </c>
      <c r="H163" s="58" t="s">
        <v>308</v>
      </c>
    </row>
    <row r="164" spans="1:8" ht="12.75">
      <c r="A164" s="104"/>
      <c r="B164" s="109"/>
      <c r="C164" s="45"/>
      <c r="D164" s="45"/>
      <c r="E164" s="46" t="s">
        <v>661</v>
      </c>
      <c r="F164" s="213" t="s">
        <v>693</v>
      </c>
      <c r="G164" s="250">
        <v>1481.8</v>
      </c>
      <c r="H164" s="58" t="s">
        <v>308</v>
      </c>
    </row>
    <row r="165" spans="1:8" ht="12.75">
      <c r="A165" s="104"/>
      <c r="B165" s="109"/>
      <c r="C165" s="45"/>
      <c r="D165" s="45"/>
      <c r="E165" s="46" t="s">
        <v>660</v>
      </c>
      <c r="F165" s="213" t="s">
        <v>694</v>
      </c>
      <c r="G165" s="250">
        <v>2913.82</v>
      </c>
      <c r="H165" s="58" t="s">
        <v>308</v>
      </c>
    </row>
    <row r="166" spans="1:8" ht="12.75">
      <c r="A166" s="104"/>
      <c r="B166" s="109"/>
      <c r="C166" s="45"/>
      <c r="D166" s="45"/>
      <c r="E166" s="46" t="s">
        <v>675</v>
      </c>
      <c r="F166" s="213" t="s">
        <v>695</v>
      </c>
      <c r="G166" s="250">
        <v>1076.68</v>
      </c>
      <c r="H166" s="58" t="s">
        <v>308</v>
      </c>
    </row>
    <row r="167" spans="1:8" ht="12.75">
      <c r="A167" s="104"/>
      <c r="B167" s="109"/>
      <c r="C167" s="45"/>
      <c r="D167" s="45"/>
      <c r="E167" s="46" t="s">
        <v>663</v>
      </c>
      <c r="F167" s="215" t="s">
        <v>666</v>
      </c>
      <c r="G167" s="255">
        <v>636.65</v>
      </c>
      <c r="H167" s="58" t="s">
        <v>308</v>
      </c>
    </row>
    <row r="168" spans="1:8" ht="12.75">
      <c r="A168" s="104"/>
      <c r="B168" s="109"/>
      <c r="C168" s="45"/>
      <c r="D168" s="45"/>
      <c r="E168" s="46" t="s">
        <v>665</v>
      </c>
      <c r="F168" s="213" t="s">
        <v>696</v>
      </c>
      <c r="G168" s="250">
        <v>692.02</v>
      </c>
      <c r="H168" s="58" t="s">
        <v>308</v>
      </c>
    </row>
    <row r="169" spans="1:8" ht="12.75">
      <c r="A169" s="104"/>
      <c r="B169" s="109"/>
      <c r="C169" s="45"/>
      <c r="D169" s="45"/>
      <c r="E169" s="46" t="s">
        <v>667</v>
      </c>
      <c r="F169" s="213" t="s">
        <v>351</v>
      </c>
      <c r="G169" s="250">
        <v>1289.39</v>
      </c>
      <c r="H169" s="58" t="s">
        <v>308</v>
      </c>
    </row>
    <row r="170" spans="1:8" ht="12.75">
      <c r="A170" s="104"/>
      <c r="B170" s="109"/>
      <c r="C170" s="45"/>
      <c r="D170" s="45"/>
      <c r="E170" s="46" t="s">
        <v>668</v>
      </c>
      <c r="F170" s="213" t="s">
        <v>697</v>
      </c>
      <c r="G170" s="250">
        <v>3442.59</v>
      </c>
      <c r="H170" s="58" t="s">
        <v>308</v>
      </c>
    </row>
    <row r="171" spans="1:8" ht="13.5" thickBot="1">
      <c r="A171" s="104"/>
      <c r="B171" s="109"/>
      <c r="C171" s="45"/>
      <c r="D171" s="45"/>
      <c r="E171" s="46" t="s">
        <v>698</v>
      </c>
      <c r="F171" s="213" t="s">
        <v>699</v>
      </c>
      <c r="G171" s="250">
        <v>263.86</v>
      </c>
      <c r="H171" s="58" t="s">
        <v>308</v>
      </c>
    </row>
    <row r="172" spans="1:8" ht="13.5" thickBot="1">
      <c r="A172" s="64"/>
      <c r="B172" s="65" t="s">
        <v>821</v>
      </c>
      <c r="C172" s="65"/>
      <c r="D172" s="65"/>
      <c r="E172" s="65"/>
      <c r="F172" s="251"/>
      <c r="G172" s="252">
        <f>SUM(G163:G171)</f>
        <v>12372.23</v>
      </c>
      <c r="H172" s="66"/>
    </row>
  </sheetData>
  <mergeCells count="20">
    <mergeCell ref="A163:A171"/>
    <mergeCell ref="B163:B171"/>
    <mergeCell ref="A147:A152"/>
    <mergeCell ref="B147:B152"/>
    <mergeCell ref="A154:A161"/>
    <mergeCell ref="B154:B161"/>
    <mergeCell ref="A138:A145"/>
    <mergeCell ref="B138:B145"/>
    <mergeCell ref="B104:B120"/>
    <mergeCell ref="A122:A130"/>
    <mergeCell ref="B122:B130"/>
    <mergeCell ref="B55:B79"/>
    <mergeCell ref="B81:B102"/>
    <mergeCell ref="A132:A136"/>
    <mergeCell ref="B132:B136"/>
    <mergeCell ref="A6:H6"/>
    <mergeCell ref="A8:H8"/>
    <mergeCell ref="A7:H7"/>
    <mergeCell ref="B12:B28"/>
    <mergeCell ref="B30:B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gurov</cp:lastModifiedBy>
  <cp:lastPrinted>2012-07-17T11:15:54Z</cp:lastPrinted>
  <dcterms:created xsi:type="dcterms:W3CDTF">2011-09-06T07:07:52Z</dcterms:created>
  <dcterms:modified xsi:type="dcterms:W3CDTF">2012-11-12T11:23:45Z</dcterms:modified>
  <cp:category/>
  <cp:version/>
  <cp:contentType/>
  <cp:contentStatus/>
</cp:coreProperties>
</file>