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iterateDelta="1E-4"/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O32" i="1"/>
  <c r="N32" i="1"/>
  <c r="M32" i="1"/>
  <c r="L32" i="1"/>
  <c r="K32" i="1"/>
  <c r="J32" i="1"/>
  <c r="I32" i="1"/>
  <c r="H32" i="1"/>
  <c r="G32" i="1"/>
  <c r="F32" i="1"/>
  <c r="E32" i="1"/>
  <c r="P31" i="1"/>
  <c r="O31" i="1"/>
  <c r="N31" i="1"/>
  <c r="M31" i="1"/>
  <c r="L31" i="1"/>
  <c r="K31" i="1"/>
  <c r="J31" i="1"/>
  <c r="I31" i="1"/>
  <c r="H31" i="1"/>
  <c r="G31" i="1"/>
  <c r="F31" i="1"/>
  <c r="E31" i="1"/>
  <c r="P30" i="1"/>
  <c r="O30" i="1"/>
  <c r="N30" i="1"/>
  <c r="M30" i="1"/>
  <c r="L30" i="1"/>
  <c r="K30" i="1"/>
  <c r="J30" i="1"/>
  <c r="I30" i="1"/>
  <c r="H30" i="1"/>
  <c r="G30" i="1"/>
  <c r="F30" i="1"/>
  <c r="E30" i="1"/>
  <c r="P29" i="1"/>
  <c r="O29" i="1"/>
  <c r="N29" i="1"/>
  <c r="M29" i="1"/>
  <c r="L29" i="1"/>
  <c r="K29" i="1"/>
  <c r="J29" i="1"/>
  <c r="I29" i="1"/>
  <c r="H29" i="1"/>
  <c r="G29" i="1"/>
  <c r="F29" i="1"/>
  <c r="E29" i="1"/>
  <c r="P28" i="1"/>
  <c r="O28" i="1"/>
  <c r="N28" i="1"/>
  <c r="M28" i="1"/>
  <c r="L28" i="1"/>
  <c r="K28" i="1"/>
  <c r="J28" i="1"/>
  <c r="I28" i="1"/>
  <c r="H28" i="1"/>
  <c r="G28" i="1"/>
  <c r="F28" i="1"/>
  <c r="E28" i="1"/>
  <c r="P27" i="1"/>
  <c r="O27" i="1"/>
  <c r="N27" i="1"/>
  <c r="M27" i="1"/>
  <c r="L27" i="1"/>
  <c r="K27" i="1"/>
  <c r="J27" i="1"/>
  <c r="I27" i="1"/>
  <c r="H27" i="1"/>
  <c r="G27" i="1"/>
  <c r="F27" i="1"/>
  <c r="E27" i="1"/>
  <c r="P26" i="1"/>
  <c r="O26" i="1"/>
  <c r="N26" i="1"/>
  <c r="M26" i="1"/>
  <c r="L26" i="1"/>
  <c r="K26" i="1"/>
  <c r="J26" i="1"/>
  <c r="I26" i="1"/>
  <c r="H26" i="1"/>
  <c r="G26" i="1"/>
  <c r="F26" i="1"/>
  <c r="E26" i="1"/>
  <c r="P25" i="1"/>
  <c r="O25" i="1"/>
  <c r="N25" i="1"/>
  <c r="M25" i="1"/>
  <c r="L25" i="1"/>
  <c r="K25" i="1"/>
  <c r="J25" i="1"/>
  <c r="I25" i="1"/>
  <c r="H25" i="1"/>
  <c r="G25" i="1"/>
  <c r="F25" i="1"/>
  <c r="E25" i="1"/>
  <c r="P24" i="1"/>
  <c r="O24" i="1"/>
  <c r="N24" i="1"/>
  <c r="M24" i="1"/>
  <c r="L24" i="1"/>
  <c r="K24" i="1"/>
  <c r="J24" i="1"/>
  <c r="I24" i="1"/>
  <c r="H24" i="1"/>
  <c r="G24" i="1"/>
  <c r="F24" i="1"/>
  <c r="E24" i="1"/>
  <c r="P23" i="1"/>
  <c r="O23" i="1"/>
  <c r="N23" i="1"/>
  <c r="M23" i="1"/>
  <c r="L23" i="1"/>
  <c r="K23" i="1"/>
  <c r="J23" i="1"/>
  <c r="I23" i="1"/>
  <c r="H23" i="1"/>
  <c r="G23" i="1"/>
  <c r="F23" i="1"/>
  <c r="E23" i="1"/>
  <c r="P22" i="1"/>
  <c r="P38" i="1" s="1"/>
  <c r="O22" i="1"/>
  <c r="O38" i="1" s="1"/>
  <c r="N22" i="1"/>
  <c r="N38" i="1" s="1"/>
  <c r="M22" i="1"/>
  <c r="M38" i="1" s="1"/>
  <c r="L22" i="1"/>
  <c r="L38" i="1" s="1"/>
  <c r="K22" i="1"/>
  <c r="K38" i="1" s="1"/>
  <c r="J22" i="1"/>
  <c r="J38" i="1" s="1"/>
  <c r="I22" i="1"/>
  <c r="I38" i="1" s="1"/>
  <c r="H22" i="1"/>
  <c r="H38" i="1" s="1"/>
  <c r="G22" i="1"/>
  <c r="G38" i="1" s="1"/>
  <c r="F22" i="1"/>
  <c r="F38" i="1" s="1"/>
  <c r="E22" i="1"/>
  <c r="E38" i="1" s="1"/>
</calcChain>
</file>

<file path=xl/sharedStrings.xml><?xml version="1.0" encoding="utf-8"?>
<sst xmlns="http://schemas.openxmlformats.org/spreadsheetml/2006/main" count="69" uniqueCount="54">
  <si>
    <t>Приложение N 6</t>
  </si>
  <si>
    <t>к приказу ФАС России</t>
  </si>
  <si>
    <t>от 08.12.2022 N 960/22</t>
  </si>
  <si>
    <t>Форма 2</t>
  </si>
  <si>
    <t xml:space="preserve">  Информация</t>
  </si>
  <si>
    <t>март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</si>
  <si>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</si>
  <si>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</si>
  <si>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</si>
  <si>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</si>
  <si>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</si>
  <si>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АО "Газпром газораспределение Пермь"</t>
  </si>
  <si>
    <t>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</si>
  <si>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</si>
  <si>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</si>
  <si>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</si>
  <si>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</si>
  <si>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</si>
  <si>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</si>
  <si>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</si>
  <si>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rPr>
        <sz val="10"/>
        <color rgb="FF000000"/>
        <rFont val="Arial"/>
        <family val="2"/>
        <charset val="204"/>
      </rPr>
      <t>объем, м</t>
    </r>
    <r>
      <rPr>
        <vertAlign val="superscript"/>
        <sz val="10"/>
        <color rgb="FF000000"/>
        <rFont val="Arial"/>
        <family val="2"/>
        <charset val="204"/>
      </rPr>
      <t>3</t>
    </r>
    <r>
      <rPr>
        <sz val="10"/>
        <color rgb="FF000000"/>
        <rFont val="Arial"/>
        <family val="2"/>
        <charset val="204"/>
      </rPr>
      <t>/час</t>
    </r>
  </si>
  <si>
    <t>причина отклонения</t>
  </si>
  <si>
    <r>
      <rPr>
        <sz val="10"/>
        <color rgb="FF000000"/>
        <rFont val="Arial"/>
        <family val="2"/>
        <charset val="204"/>
      </rPr>
      <t>Объем, м</t>
    </r>
    <r>
      <rPr>
        <vertAlign val="superscript"/>
        <sz val="10"/>
        <color rgb="FF000000"/>
        <rFont val="Arial"/>
        <family val="2"/>
        <charset val="204"/>
      </rPr>
      <t>3</t>
    </r>
    <r>
      <rPr>
        <sz val="10"/>
        <color rgb="FF000000"/>
        <rFont val="Arial"/>
        <family val="2"/>
        <charset val="204"/>
      </rPr>
      <t>/час</t>
    </r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</si>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</sst>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u/>
      <sz val="11"/>
      <color rgb="FF0563C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F2F2F2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4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Font="1" applyBorder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 applyProtection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8.7\Pub\&#1044;&#1083;&#1103;%20&#1041;&#1077;&#1082;&#1083;&#1077;&#1084;&#1099;&#1096;&#1077;&#1074;&#1086;&#1081;%20&#1048;.&#1070;\!&#1054;&#1090;&#1095;&#1077;&#1090;&#1099;%202024\&#1045;&#1078;&#1077;&#1084;&#1077;&#1089;&#1103;&#1095;&#1085;&#1099;&#1077;%20&#1076;&#1086;%205%20&#1095;&#1080;&#1089;&#1083;&#1072;\&#1054;&#1090;&#1095;&#1077;&#1090;%20&#1060;&#1040;&#1057;\03_&#1057;&#1074;&#1086;&#1076;%20&#1087;&#1086;%20&#1092;&#1080;&#1083;&#1080;&#1072;&#1083;&#1072;&#1084;%20&#1087;&#1088;&#1080;&#1083;&#1086;&#1078;&#1077;&#1085;&#1080;&#1077;%206_&#1052;&#1072;&#1088;&#109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Ф"/>
      <sheetName val="КФ"/>
      <sheetName val="ПРФ"/>
      <sheetName val="ПФ"/>
      <sheetName val="ЧКФ"/>
      <sheetName val="ЧСФ"/>
      <sheetName val="СВОД"/>
    </sheetNames>
    <sheetDataSet>
      <sheetData sheetId="0">
        <row r="22">
          <cell r="E22">
            <v>3</v>
          </cell>
          <cell r="F22">
            <v>24.3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5</v>
          </cell>
          <cell r="N22">
            <v>36.299999999999997</v>
          </cell>
          <cell r="O22">
            <v>4</v>
          </cell>
          <cell r="P22">
            <v>20</v>
          </cell>
        </row>
        <row r="23">
          <cell r="E23">
            <v>4</v>
          </cell>
          <cell r="F23">
            <v>24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</v>
          </cell>
          <cell r="N23">
            <v>19</v>
          </cell>
          <cell r="O23">
            <v>3</v>
          </cell>
          <cell r="P23">
            <v>25.28</v>
          </cell>
        </row>
        <row r="24">
          <cell r="E24">
            <v>1</v>
          </cell>
          <cell r="F24">
            <v>7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7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5</v>
          </cell>
          <cell r="F26">
            <v>42.72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3</v>
          </cell>
          <cell r="F27">
            <v>419.6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1</v>
          </cell>
          <cell r="F28">
            <v>7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1</v>
          </cell>
          <cell r="F35">
            <v>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187</v>
          </cell>
          <cell r="F36">
            <v>1333.5</v>
          </cell>
          <cell r="G36">
            <v>3</v>
          </cell>
          <cell r="H36">
            <v>21</v>
          </cell>
          <cell r="I36">
            <v>3</v>
          </cell>
          <cell r="J36">
            <v>0</v>
          </cell>
          <cell r="K36">
            <v>0</v>
          </cell>
          <cell r="L36">
            <v>0</v>
          </cell>
          <cell r="M36">
            <v>184</v>
          </cell>
          <cell r="N36">
            <v>1088</v>
          </cell>
          <cell r="O36">
            <v>128</v>
          </cell>
          <cell r="P36">
            <v>894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1">
        <row r="22">
          <cell r="E22">
            <v>3</v>
          </cell>
          <cell r="F22">
            <v>21.54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2</v>
          </cell>
          <cell r="P22">
            <v>10</v>
          </cell>
        </row>
        <row r="23">
          <cell r="E23">
            <v>4</v>
          </cell>
          <cell r="F23">
            <v>32.299999999999997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7</v>
          </cell>
          <cell r="N23">
            <v>48.34</v>
          </cell>
          <cell r="O23">
            <v>11</v>
          </cell>
          <cell r="P23">
            <v>59</v>
          </cell>
        </row>
        <row r="24">
          <cell r="E24">
            <v>1</v>
          </cell>
          <cell r="F24">
            <v>5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</v>
          </cell>
          <cell r="P24">
            <v>4.3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569.20000000000005</v>
          </cell>
        </row>
        <row r="26">
          <cell r="E26">
            <v>2</v>
          </cell>
          <cell r="F26">
            <v>32.799999999999997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</v>
          </cell>
          <cell r="N26">
            <v>6.8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2184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1</v>
          </cell>
          <cell r="F35">
            <v>24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147</v>
          </cell>
          <cell r="F36">
            <v>735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100</v>
          </cell>
          <cell r="N36">
            <v>500</v>
          </cell>
          <cell r="O36">
            <v>216</v>
          </cell>
          <cell r="P36">
            <v>1080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2">
        <row r="22">
          <cell r="E22">
            <v>25</v>
          </cell>
          <cell r="F22">
            <v>127.5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5</v>
          </cell>
          <cell r="N22">
            <v>25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4</v>
          </cell>
          <cell r="F25">
            <v>60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3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439</v>
          </cell>
          <cell r="F36">
            <v>544</v>
          </cell>
          <cell r="G36">
            <v>26</v>
          </cell>
          <cell r="H36">
            <v>103.5</v>
          </cell>
          <cell r="I36">
            <v>2</v>
          </cell>
          <cell r="J36">
            <v>24</v>
          </cell>
          <cell r="K36">
            <v>0</v>
          </cell>
          <cell r="L36">
            <v>0</v>
          </cell>
          <cell r="M36">
            <v>7</v>
          </cell>
          <cell r="N36">
            <v>43</v>
          </cell>
          <cell r="O36">
            <v>0</v>
          </cell>
          <cell r="P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3">
        <row r="22">
          <cell r="E22">
            <v>5</v>
          </cell>
          <cell r="F22">
            <v>29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6</v>
          </cell>
          <cell r="N22">
            <v>35</v>
          </cell>
          <cell r="O22">
            <v>4</v>
          </cell>
          <cell r="P22">
            <v>22.5</v>
          </cell>
        </row>
        <row r="23">
          <cell r="E23">
            <v>17</v>
          </cell>
          <cell r="F23">
            <v>149.53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12</v>
          </cell>
          <cell r="N23">
            <v>98.39</v>
          </cell>
          <cell r="O23">
            <v>10</v>
          </cell>
          <cell r="P23">
            <v>145.5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2</v>
          </cell>
          <cell r="P24">
            <v>14.6</v>
          </cell>
        </row>
        <row r="25">
          <cell r="E25">
            <v>1</v>
          </cell>
          <cell r="F25">
            <v>19.55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</v>
          </cell>
          <cell r="N25">
            <v>30</v>
          </cell>
          <cell r="O25">
            <v>2</v>
          </cell>
          <cell r="P25">
            <v>140</v>
          </cell>
        </row>
        <row r="26">
          <cell r="E26">
            <v>7</v>
          </cell>
          <cell r="F26">
            <v>62.55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3</v>
          </cell>
          <cell r="N26">
            <v>214.9</v>
          </cell>
          <cell r="O26">
            <v>1</v>
          </cell>
          <cell r="P26">
            <v>17.600000000000001</v>
          </cell>
        </row>
        <row r="27">
          <cell r="E27">
            <v>5</v>
          </cell>
          <cell r="F27">
            <v>428.05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4</v>
          </cell>
          <cell r="N27">
            <v>578.88</v>
          </cell>
          <cell r="O27">
            <v>2</v>
          </cell>
          <cell r="P27">
            <v>200.5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1</v>
          </cell>
          <cell r="F29">
            <v>35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1</v>
          </cell>
          <cell r="N29">
            <v>35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6</v>
          </cell>
          <cell r="F35">
            <v>518.20000000000005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3194.8</v>
          </cell>
          <cell r="O35">
            <v>0</v>
          </cell>
          <cell r="P35">
            <v>0</v>
          </cell>
        </row>
        <row r="36">
          <cell r="E36">
            <v>73</v>
          </cell>
          <cell r="F36">
            <v>415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70</v>
          </cell>
          <cell r="N36">
            <v>396</v>
          </cell>
          <cell r="O36">
            <v>117</v>
          </cell>
          <cell r="P36">
            <v>650.95000000000005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O37">
            <v>0</v>
          </cell>
          <cell r="P37">
            <v>0</v>
          </cell>
        </row>
      </sheetData>
      <sheetData sheetId="4">
        <row r="22">
          <cell r="E22">
            <v>8</v>
          </cell>
          <cell r="F22">
            <v>51.79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8</v>
          </cell>
          <cell r="N22">
            <v>54.6</v>
          </cell>
          <cell r="O22">
            <v>7</v>
          </cell>
          <cell r="P22">
            <v>41</v>
          </cell>
        </row>
        <row r="23">
          <cell r="E23">
            <v>14</v>
          </cell>
          <cell r="F23">
            <v>74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10</v>
          </cell>
          <cell r="N23">
            <v>89.2</v>
          </cell>
          <cell r="O23">
            <v>4</v>
          </cell>
          <cell r="P23">
            <v>22</v>
          </cell>
        </row>
        <row r="24">
          <cell r="E24">
            <v>3</v>
          </cell>
          <cell r="F24">
            <v>30.54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16.54</v>
          </cell>
          <cell r="O24">
            <v>0</v>
          </cell>
          <cell r="P24">
            <v>0</v>
          </cell>
        </row>
        <row r="25">
          <cell r="E25">
            <v>4</v>
          </cell>
          <cell r="F25">
            <v>41.1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5</v>
          </cell>
          <cell r="N25">
            <v>166.8</v>
          </cell>
          <cell r="O25">
            <v>1</v>
          </cell>
          <cell r="P25">
            <v>7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</v>
          </cell>
          <cell r="N26">
            <v>7</v>
          </cell>
          <cell r="O26">
            <v>1</v>
          </cell>
          <cell r="P26">
            <v>7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1</v>
          </cell>
          <cell r="F28">
            <v>7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2</v>
          </cell>
          <cell r="N29">
            <v>2005.46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178</v>
          </cell>
          <cell r="F36">
            <v>1246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168</v>
          </cell>
          <cell r="N36">
            <v>1176</v>
          </cell>
          <cell r="O36">
            <v>158</v>
          </cell>
          <cell r="P36">
            <v>1106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5">
        <row r="22">
          <cell r="E22">
            <v>4</v>
          </cell>
          <cell r="F22">
            <v>20.72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6</v>
          </cell>
          <cell r="N22">
            <v>30</v>
          </cell>
          <cell r="O22">
            <v>2</v>
          </cell>
          <cell r="P22">
            <v>10</v>
          </cell>
        </row>
        <row r="23">
          <cell r="E23">
            <v>5</v>
          </cell>
          <cell r="F23">
            <v>21.34</v>
          </cell>
          <cell r="G23">
            <v>1</v>
          </cell>
          <cell r="H23">
            <v>3.1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4</v>
          </cell>
          <cell r="N23">
            <v>13.67</v>
          </cell>
          <cell r="O23">
            <v>5</v>
          </cell>
          <cell r="P23">
            <v>39.520000000000003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</v>
          </cell>
          <cell r="N25">
            <v>14.79</v>
          </cell>
          <cell r="O25">
            <v>0</v>
          </cell>
          <cell r="P25">
            <v>0</v>
          </cell>
        </row>
        <row r="26">
          <cell r="E26">
            <v>4</v>
          </cell>
          <cell r="F26">
            <v>29.79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1</v>
          </cell>
          <cell r="F27">
            <v>2.75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2</v>
          </cell>
          <cell r="P27">
            <v>46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3</v>
          </cell>
          <cell r="F35">
            <v>1324.8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83</v>
          </cell>
          <cell r="F36">
            <v>473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65</v>
          </cell>
          <cell r="N36">
            <v>367</v>
          </cell>
          <cell r="O36">
            <v>64</v>
          </cell>
          <cell r="P36">
            <v>384</v>
          </cell>
        </row>
        <row r="37">
          <cell r="E37">
            <v>0</v>
          </cell>
          <cell r="F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A10" workbookViewId="0">
      <selection activeCell="H50" sqref="H50"/>
    </sheetView>
  </sheetViews>
  <sheetFormatPr defaultRowHeight="15" x14ac:dyDescent="0.25"/>
  <cols>
    <col min="5" max="5" width="12.85546875" customWidth="1"/>
    <col min="6" max="6" width="14.42578125" customWidth="1"/>
    <col min="7" max="7" width="14.28515625" customWidth="1"/>
    <col min="8" max="8" width="17.5703125" customWidth="1"/>
    <col min="9" max="9" width="15.28515625" customWidth="1"/>
    <col min="10" max="10" width="15.7109375" customWidth="1"/>
    <col min="11" max="11" width="18" customWidth="1"/>
    <col min="12" max="12" width="16.140625" customWidth="1"/>
    <col min="13" max="13" width="14.140625" customWidth="1"/>
    <col min="14" max="14" width="13.28515625" customWidth="1"/>
    <col min="15" max="15" width="13.5703125" customWidth="1"/>
    <col min="16" max="16" width="14" customWidth="1"/>
  </cols>
  <sheetData>
    <row r="1" spans="1:16" x14ac:dyDescent="0.25">
      <c r="P1" s="1" t="s">
        <v>0</v>
      </c>
    </row>
    <row r="2" spans="1:16" x14ac:dyDescent="0.25">
      <c r="P2" s="1" t="s">
        <v>1</v>
      </c>
    </row>
    <row r="3" spans="1:16" x14ac:dyDescent="0.25">
      <c r="P3" s="1" t="s">
        <v>2</v>
      </c>
    </row>
    <row r="4" spans="1:16" x14ac:dyDescent="0.25">
      <c r="P4" t="s">
        <v>3</v>
      </c>
    </row>
    <row r="6" spans="1:16" x14ac:dyDescent="0.25">
      <c r="A6" t="s">
        <v>4</v>
      </c>
      <c r="C6" s="2" t="s">
        <v>5</v>
      </c>
      <c r="D6" s="3">
        <v>2024</v>
      </c>
      <c r="E6" s="2"/>
      <c r="F6" s="2"/>
    </row>
    <row r="7" spans="1:16" x14ac:dyDescent="0.25">
      <c r="A7" t="s">
        <v>6</v>
      </c>
    </row>
    <row r="8" spans="1:16" x14ac:dyDescent="0.25">
      <c r="A8" t="s">
        <v>7</v>
      </c>
    </row>
    <row r="9" spans="1:16" x14ac:dyDescent="0.25">
      <c r="A9" s="4" t="s">
        <v>8</v>
      </c>
      <c r="B9" s="4"/>
      <c r="C9" s="4"/>
      <c r="D9" s="4"/>
    </row>
    <row r="10" spans="1:16" x14ac:dyDescent="0.25">
      <c r="A10" t="s">
        <v>9</v>
      </c>
    </row>
    <row r="13" spans="1:16" x14ac:dyDescent="0.25">
      <c r="A13" s="5"/>
      <c r="D13" s="5" t="s">
        <v>10</v>
      </c>
    </row>
    <row r="14" spans="1:16" x14ac:dyDescent="0.25">
      <c r="G14" s="6" t="s">
        <v>11</v>
      </c>
      <c r="H14" s="6"/>
      <c r="I14" s="6"/>
      <c r="J14" s="6"/>
      <c r="K14" s="6"/>
    </row>
    <row r="15" spans="1:16" x14ac:dyDescent="0.25">
      <c r="I15" s="7" t="s">
        <v>12</v>
      </c>
    </row>
    <row r="17" spans="1:17" ht="37.5" customHeight="1" x14ac:dyDescent="0.25">
      <c r="A17" s="8" t="s">
        <v>13</v>
      </c>
      <c r="B17" s="8" t="s">
        <v>14</v>
      </c>
      <c r="C17" s="8"/>
      <c r="D17" s="8"/>
      <c r="E17" s="8" t="s">
        <v>15</v>
      </c>
      <c r="F17" s="8"/>
      <c r="G17" s="8" t="s">
        <v>16</v>
      </c>
      <c r="H17" s="8"/>
      <c r="I17" s="8"/>
      <c r="J17" s="8"/>
      <c r="K17" s="8"/>
      <c r="L17" s="8"/>
      <c r="M17" s="8" t="s">
        <v>17</v>
      </c>
      <c r="N17" s="8"/>
      <c r="O17" s="8" t="s">
        <v>18</v>
      </c>
      <c r="P17" s="8"/>
    </row>
    <row r="18" spans="1:17" ht="26.25" customHeight="1" x14ac:dyDescent="0.25">
      <c r="A18" s="8"/>
      <c r="B18" s="8"/>
      <c r="C18" s="8"/>
      <c r="D18" s="8"/>
      <c r="E18" s="8" t="s">
        <v>19</v>
      </c>
      <c r="F18" s="8" t="s">
        <v>20</v>
      </c>
      <c r="G18" s="8" t="s">
        <v>19</v>
      </c>
      <c r="H18" s="8" t="s">
        <v>20</v>
      </c>
      <c r="I18" s="8" t="s">
        <v>21</v>
      </c>
      <c r="J18" s="8"/>
      <c r="K18" s="8"/>
      <c r="L18" s="8"/>
      <c r="M18" s="8" t="s">
        <v>19</v>
      </c>
      <c r="N18" s="8" t="s">
        <v>22</v>
      </c>
      <c r="O18" s="8" t="s">
        <v>19</v>
      </c>
      <c r="P18" s="8" t="s">
        <v>22</v>
      </c>
    </row>
    <row r="19" spans="1:17" ht="27.75" customHeight="1" x14ac:dyDescent="0.25">
      <c r="A19" s="8"/>
      <c r="B19" s="8"/>
      <c r="C19" s="8"/>
      <c r="D19" s="8"/>
      <c r="E19" s="8"/>
      <c r="F19" s="8"/>
      <c r="G19" s="8"/>
      <c r="H19" s="8"/>
      <c r="I19" s="8" t="s">
        <v>23</v>
      </c>
      <c r="J19" s="8" t="s">
        <v>24</v>
      </c>
      <c r="K19" s="8"/>
      <c r="L19" s="8"/>
      <c r="M19" s="8"/>
      <c r="N19" s="8"/>
      <c r="O19" s="8"/>
      <c r="P19" s="8"/>
    </row>
    <row r="20" spans="1:17" ht="191.25" x14ac:dyDescent="0.25">
      <c r="A20" s="8"/>
      <c r="B20" s="8"/>
      <c r="C20" s="8"/>
      <c r="D20" s="8"/>
      <c r="E20" s="8"/>
      <c r="F20" s="8"/>
      <c r="G20" s="8"/>
      <c r="H20" s="8"/>
      <c r="I20" s="8"/>
      <c r="J20" s="9" t="s">
        <v>25</v>
      </c>
      <c r="K20" s="9" t="s">
        <v>26</v>
      </c>
      <c r="L20" s="9" t="s">
        <v>27</v>
      </c>
      <c r="M20" s="8"/>
      <c r="N20" s="8"/>
      <c r="O20" s="8"/>
      <c r="P20" s="8"/>
    </row>
    <row r="21" spans="1:17" x14ac:dyDescent="0.25">
      <c r="A21" s="10"/>
      <c r="B21" s="11">
        <v>1</v>
      </c>
      <c r="C21" s="11"/>
      <c r="D21" s="11"/>
      <c r="E21" s="12">
        <v>2</v>
      </c>
      <c r="F21" s="12">
        <v>3</v>
      </c>
      <c r="G21" s="12">
        <v>4</v>
      </c>
      <c r="H21" s="12">
        <v>5</v>
      </c>
      <c r="I21" s="12">
        <v>6</v>
      </c>
      <c r="J21" s="12">
        <v>7</v>
      </c>
      <c r="K21" s="12">
        <v>8</v>
      </c>
      <c r="L21" s="12">
        <v>9</v>
      </c>
      <c r="M21" s="12">
        <v>10</v>
      </c>
      <c r="N21" s="12">
        <v>11</v>
      </c>
      <c r="O21" s="12">
        <v>12</v>
      </c>
      <c r="P21" s="12">
        <v>13</v>
      </c>
      <c r="Q21" s="2"/>
    </row>
    <row r="22" spans="1:17" x14ac:dyDescent="0.25">
      <c r="A22" s="13">
        <v>1</v>
      </c>
      <c r="B22" s="14" t="s">
        <v>28</v>
      </c>
      <c r="C22" s="15" t="s">
        <v>29</v>
      </c>
      <c r="D22" s="16" t="s">
        <v>30</v>
      </c>
      <c r="E22" s="17">
        <f>SUM([1]БФ!E22+[1]КФ!E22+[1]ПРФ!E22+[1]ПФ!E22+[1]ЧКФ!E22+[1]ЧСФ!E22)</f>
        <v>48</v>
      </c>
      <c r="F22" s="18">
        <f>SUM([1]БФ!F22+[1]КФ!F22+[1]ПРФ!F22+[1]ПФ!F22+[1]ЧКФ!F22+[1]ЧСФ!F22)</f>
        <v>274.85000000000002</v>
      </c>
      <c r="G22" s="17">
        <f>SUM([1]БФ!G22+[1]КФ!G22+[1]ПРФ!G22+[1]ПФ!G22+[1]ЧКФ!G22+[1]ЧСФ!G22)</f>
        <v>0</v>
      </c>
      <c r="H22" s="18">
        <f>SUM([1]БФ!H22+[1]КФ!H22+[1]ПРФ!H22+[1]ПФ!H22+[1]ЧКФ!H22+[1]ЧСФ!H22)</f>
        <v>0</v>
      </c>
      <c r="I22" s="17">
        <f>SUM([1]БФ!I22+[1]КФ!I22+[1]ПРФ!I22+[1]ПФ!I22+[1]ЧКФ!I22+[1]ЧСФ!I22)</f>
        <v>0</v>
      </c>
      <c r="J22" s="17">
        <f>SUM([1]БФ!J22+[1]КФ!J22+[1]ПРФ!J22+[1]ПФ!J22+[1]ЧКФ!J22+[1]ЧСФ!J22)</f>
        <v>0</v>
      </c>
      <c r="K22" s="17">
        <f>SUM([1]БФ!K22+[1]КФ!K22+[1]ПРФ!K22+[1]ПФ!K22+[1]ЧКФ!K22+[1]ЧСФ!K22)</f>
        <v>0</v>
      </c>
      <c r="L22" s="17">
        <f>SUM([1]БФ!L22+[1]КФ!L22+[1]ПРФ!L22+[1]ПФ!L22+[1]ЧКФ!L22+[1]ЧСФ!L22)</f>
        <v>0</v>
      </c>
      <c r="M22" s="17">
        <f>SUM([1]БФ!M22+[1]КФ!M22+[1]ПРФ!M22+[1]ПФ!M22+[1]ЧКФ!M22+[1]ЧСФ!M22)</f>
        <v>30</v>
      </c>
      <c r="N22" s="18">
        <f>SUM([1]БФ!N22+[1]КФ!N22+[1]ПРФ!N22+[1]ПФ!N22+[1]ЧКФ!N22+[1]ЧСФ!N22)</f>
        <v>180.9</v>
      </c>
      <c r="O22" s="17">
        <f>SUM([1]БФ!O22+[1]КФ!O22+[1]ПРФ!O22+[1]ПФ!O22+[1]ЧКФ!O22+[1]ЧСФ!O22)</f>
        <v>19</v>
      </c>
      <c r="P22" s="18">
        <f>SUM([1]БФ!P22+[1]КФ!P22+[1]ПРФ!P22+[1]ПФ!P22+[1]ЧКФ!P22+[1]ЧСФ!P22)</f>
        <v>103.5</v>
      </c>
    </row>
    <row r="23" spans="1:17" ht="51" x14ac:dyDescent="0.25">
      <c r="A23" s="13">
        <v>2</v>
      </c>
      <c r="B23" s="14"/>
      <c r="C23" s="15"/>
      <c r="D23" s="16" t="s">
        <v>31</v>
      </c>
      <c r="E23" s="17">
        <f>SUM([1]БФ!E23+[1]КФ!E23+[1]ПРФ!E23+[1]ПФ!E23+[1]ЧКФ!E23+[1]ЧСФ!E23)</f>
        <v>44</v>
      </c>
      <c r="F23" s="18">
        <f>SUM([1]БФ!F23+[1]КФ!F23+[1]ПРФ!F23+[1]ПФ!F23+[1]ЧКФ!F23+[1]ЧСФ!F23)</f>
        <v>301.16999999999996</v>
      </c>
      <c r="G23" s="17">
        <f>SUM([1]БФ!G23+[1]КФ!G23+[1]ПРФ!G23+[1]ПФ!G23+[1]ЧКФ!G23+[1]ЧСФ!G23)</f>
        <v>1</v>
      </c>
      <c r="H23" s="18">
        <f>SUM([1]БФ!H23+[1]КФ!H23+[1]ПРФ!H23+[1]ПФ!H23+[1]ЧКФ!H23+[1]ЧСФ!H23)</f>
        <v>3.1</v>
      </c>
      <c r="I23" s="17">
        <f>SUM([1]БФ!I23+[1]КФ!I23+[1]ПРФ!I23+[1]ПФ!I23+[1]ЧКФ!I23+[1]ЧСФ!I23)</f>
        <v>0</v>
      </c>
      <c r="J23" s="17">
        <f>SUM([1]БФ!J23+[1]КФ!J23+[1]ПРФ!J23+[1]ПФ!J23+[1]ЧКФ!J23+[1]ЧСФ!J23)</f>
        <v>0</v>
      </c>
      <c r="K23" s="17">
        <f>SUM([1]БФ!K23+[1]КФ!K23+[1]ПРФ!K23+[1]ПФ!K23+[1]ЧКФ!K23+[1]ЧСФ!K23)</f>
        <v>0</v>
      </c>
      <c r="L23" s="17">
        <f>SUM([1]БФ!L23+[1]КФ!L23+[1]ПРФ!L23+[1]ПФ!L23+[1]ЧКФ!L23+[1]ЧСФ!L23)</f>
        <v>0</v>
      </c>
      <c r="M23" s="17">
        <f>SUM([1]БФ!M23+[1]КФ!M23+[1]ПРФ!M23+[1]ПФ!M23+[1]ЧКФ!M23+[1]ЧСФ!M23)</f>
        <v>36</v>
      </c>
      <c r="N23" s="18">
        <f>SUM([1]БФ!N23+[1]КФ!N23+[1]ПРФ!N23+[1]ПФ!N23+[1]ЧКФ!N23+[1]ЧСФ!N23)</f>
        <v>268.60000000000002</v>
      </c>
      <c r="O23" s="17">
        <f>SUM([1]БФ!O23+[1]КФ!O23+[1]ПРФ!O23+[1]ПФ!O23+[1]ЧКФ!O23+[1]ЧСФ!O23)</f>
        <v>33</v>
      </c>
      <c r="P23" s="18">
        <f>SUM([1]БФ!P23+[1]КФ!P23+[1]ПРФ!P23+[1]ПФ!P23+[1]ЧКФ!P23+[1]ЧСФ!P23)</f>
        <v>291.3</v>
      </c>
    </row>
    <row r="24" spans="1:17" x14ac:dyDescent="0.25">
      <c r="A24" s="13">
        <v>3</v>
      </c>
      <c r="B24" s="14"/>
      <c r="C24" s="15" t="s">
        <v>32</v>
      </c>
      <c r="D24" s="16" t="s">
        <v>30</v>
      </c>
      <c r="E24" s="17">
        <f>SUM([1]БФ!E24+[1]КФ!E24+[1]ПРФ!E24+[1]ПФ!E24+[1]ЧКФ!E24+[1]ЧСФ!E24)</f>
        <v>5</v>
      </c>
      <c r="F24" s="18">
        <f>SUM([1]БФ!F24+[1]КФ!F24+[1]ПРФ!F24+[1]ПФ!F24+[1]ЧКФ!F24+[1]ЧСФ!F24)</f>
        <v>42.54</v>
      </c>
      <c r="G24" s="17">
        <f>SUM([1]БФ!G24+[1]КФ!G24+[1]ПРФ!G24+[1]ПФ!G24+[1]ЧКФ!G24+[1]ЧСФ!G24)</f>
        <v>0</v>
      </c>
      <c r="H24" s="18">
        <f>SUM([1]БФ!H24+[1]КФ!H24+[1]ПРФ!H24+[1]ПФ!H24+[1]ЧКФ!H24+[1]ЧСФ!H24)</f>
        <v>0</v>
      </c>
      <c r="I24" s="17">
        <f>SUM([1]БФ!I24+[1]КФ!I24+[1]ПРФ!I24+[1]ПФ!I24+[1]ЧКФ!I24+[1]ЧСФ!I24)</f>
        <v>0</v>
      </c>
      <c r="J24" s="17">
        <f>SUM([1]БФ!J24+[1]КФ!J24+[1]ПРФ!J24+[1]ПФ!J24+[1]ЧКФ!J24+[1]ЧСФ!J24)</f>
        <v>0</v>
      </c>
      <c r="K24" s="17">
        <f>SUM([1]БФ!K24+[1]КФ!K24+[1]ПРФ!K24+[1]ПФ!K24+[1]ЧКФ!K24+[1]ЧСФ!K24)</f>
        <v>0</v>
      </c>
      <c r="L24" s="17">
        <f>SUM([1]БФ!L24+[1]КФ!L24+[1]ПРФ!L24+[1]ПФ!L24+[1]ЧКФ!L24+[1]ЧСФ!L24)</f>
        <v>0</v>
      </c>
      <c r="M24" s="17">
        <f>SUM([1]БФ!M24+[1]КФ!M24+[1]ПРФ!M24+[1]ПФ!M24+[1]ЧКФ!M24+[1]ЧСФ!M24)</f>
        <v>2</v>
      </c>
      <c r="N24" s="18">
        <f>SUM([1]БФ!N24+[1]КФ!N24+[1]ПРФ!N24+[1]ПФ!N24+[1]ЧКФ!N24+[1]ЧСФ!N24)</f>
        <v>23.54</v>
      </c>
      <c r="O24" s="17">
        <f>SUM([1]БФ!O24+[1]КФ!O24+[1]ПРФ!O24+[1]ПФ!O24+[1]ЧКФ!O24+[1]ЧСФ!O24)</f>
        <v>3</v>
      </c>
      <c r="P24" s="18">
        <f>SUM([1]БФ!P24+[1]КФ!P24+[1]ПРФ!P24+[1]ПФ!P24+[1]ЧКФ!P24+[1]ЧСФ!P24)</f>
        <v>18.899999999999999</v>
      </c>
    </row>
    <row r="25" spans="1:17" ht="51" x14ac:dyDescent="0.25">
      <c r="A25" s="13">
        <v>4</v>
      </c>
      <c r="B25" s="14"/>
      <c r="C25" s="15"/>
      <c r="D25" s="16" t="s">
        <v>31</v>
      </c>
      <c r="E25" s="17">
        <f>SUM([1]БФ!E25+[1]КФ!E25+[1]ПРФ!E25+[1]ПФ!E25+[1]ЧКФ!E25+[1]ЧСФ!E25)</f>
        <v>9</v>
      </c>
      <c r="F25" s="18">
        <f>SUM([1]БФ!F25+[1]КФ!F25+[1]ПРФ!F25+[1]ПФ!F25+[1]ЧКФ!F25+[1]ЧСФ!F25)</f>
        <v>120.65</v>
      </c>
      <c r="G25" s="17">
        <f>SUM([1]БФ!G25+[1]КФ!G25+[1]ПРФ!G25+[1]ПФ!G25+[1]ЧКФ!G25+[1]ЧСФ!G25)</f>
        <v>0</v>
      </c>
      <c r="H25" s="18">
        <f>SUM([1]БФ!H25+[1]КФ!H25+[1]ПРФ!H25+[1]ПФ!H25+[1]ЧКФ!H25+[1]ЧСФ!H25)</f>
        <v>0</v>
      </c>
      <c r="I25" s="17">
        <f>SUM([1]БФ!I25+[1]КФ!I25+[1]ПРФ!I25+[1]ПФ!I25+[1]ЧКФ!I25+[1]ЧСФ!I25)</f>
        <v>0</v>
      </c>
      <c r="J25" s="17">
        <f>SUM([1]БФ!J25+[1]КФ!J25+[1]ПРФ!J25+[1]ПФ!J25+[1]ЧКФ!J25+[1]ЧСФ!J25)</f>
        <v>0</v>
      </c>
      <c r="K25" s="17">
        <f>SUM([1]БФ!K25+[1]КФ!K25+[1]ПРФ!K25+[1]ПФ!K25+[1]ЧКФ!K25+[1]ЧСФ!K25)</f>
        <v>0</v>
      </c>
      <c r="L25" s="17">
        <f>SUM([1]БФ!L25+[1]КФ!L25+[1]ПРФ!L25+[1]ПФ!L25+[1]ЧКФ!L25+[1]ЧСФ!L25)</f>
        <v>0</v>
      </c>
      <c r="M25" s="17">
        <f>SUM([1]БФ!M25+[1]КФ!M25+[1]ПРФ!M25+[1]ПФ!M25+[1]ЧКФ!M25+[1]ЧСФ!M25)</f>
        <v>10</v>
      </c>
      <c r="N25" s="18">
        <f>SUM([1]БФ!N25+[1]КФ!N25+[1]ПРФ!N25+[1]ПФ!N25+[1]ЧКФ!N25+[1]ЧСФ!N25)</f>
        <v>211.59</v>
      </c>
      <c r="O25" s="17">
        <f>SUM([1]БФ!O25+[1]КФ!O25+[1]ПРФ!O25+[1]ПФ!O25+[1]ЧКФ!O25+[1]ЧСФ!O25)</f>
        <v>5</v>
      </c>
      <c r="P25" s="18">
        <f>SUM([1]БФ!P25+[1]КФ!P25+[1]ПРФ!P25+[1]ПФ!P25+[1]ЧКФ!P25+[1]ЧСФ!P25)</f>
        <v>716.2</v>
      </c>
    </row>
    <row r="26" spans="1:17" ht="51" x14ac:dyDescent="0.25">
      <c r="A26" s="13">
        <v>5</v>
      </c>
      <c r="B26" s="14" t="s">
        <v>33</v>
      </c>
      <c r="C26" s="16" t="s">
        <v>29</v>
      </c>
      <c r="D26" s="16" t="s">
        <v>31</v>
      </c>
      <c r="E26" s="17">
        <f>SUM([1]БФ!E26+[1]КФ!E26+[1]ПРФ!E26+[1]ПФ!E26+[1]ЧКФ!E26+[1]ЧСФ!E26)</f>
        <v>18</v>
      </c>
      <c r="F26" s="18">
        <f>SUM([1]БФ!F26+[1]КФ!F26+[1]ПРФ!F26+[1]ПФ!F26+[1]ЧКФ!F26+[1]ЧСФ!F26)</f>
        <v>167.85999999999999</v>
      </c>
      <c r="G26" s="17">
        <f>SUM([1]БФ!G26+[1]КФ!G26+[1]ПРФ!G26+[1]ПФ!G26+[1]ЧКФ!G26+[1]ЧСФ!G26)</f>
        <v>0</v>
      </c>
      <c r="H26" s="18">
        <f>SUM([1]БФ!H26+[1]КФ!H26+[1]ПРФ!H26+[1]ПФ!H26+[1]ЧКФ!H26+[1]ЧСФ!H26)</f>
        <v>0</v>
      </c>
      <c r="I26" s="17">
        <f>SUM([1]БФ!I26+[1]КФ!I26+[1]ПРФ!I26+[1]ПФ!I26+[1]ЧКФ!I26+[1]ЧСФ!I26)</f>
        <v>0</v>
      </c>
      <c r="J26" s="17">
        <f>SUM([1]БФ!J26+[1]КФ!J26+[1]ПРФ!J26+[1]ПФ!J26+[1]ЧКФ!J26+[1]ЧСФ!J26)</f>
        <v>0</v>
      </c>
      <c r="K26" s="17">
        <f>SUM([1]БФ!K26+[1]КФ!K26+[1]ПРФ!K26+[1]ПФ!K26+[1]ЧКФ!K26+[1]ЧСФ!K26)</f>
        <v>0</v>
      </c>
      <c r="L26" s="17">
        <f>SUM([1]БФ!L26+[1]КФ!L26+[1]ПРФ!L26+[1]ПФ!L26+[1]ЧКФ!L26+[1]ЧСФ!L26)</f>
        <v>0</v>
      </c>
      <c r="M26" s="17">
        <f>SUM([1]БФ!M26+[1]КФ!M26+[1]ПРФ!M26+[1]ПФ!M26+[1]ЧКФ!M26+[1]ЧСФ!M26)</f>
        <v>5</v>
      </c>
      <c r="N26" s="18">
        <f>SUM([1]БФ!N26+[1]КФ!N26+[1]ПРФ!N26+[1]ПФ!N26+[1]ЧКФ!N26+[1]ЧСФ!N26)</f>
        <v>228.70000000000002</v>
      </c>
      <c r="O26" s="17">
        <f>SUM([1]БФ!O26+[1]КФ!O26+[1]ПРФ!O26+[1]ПФ!O26+[1]ЧКФ!O26+[1]ЧСФ!O26)</f>
        <v>2</v>
      </c>
      <c r="P26" s="18">
        <f>SUM([1]БФ!P26+[1]КФ!P26+[1]ПРФ!P26+[1]ПФ!P26+[1]ЧКФ!P26+[1]ЧСФ!P26)</f>
        <v>24.6</v>
      </c>
    </row>
    <row r="27" spans="1:17" ht="51" x14ac:dyDescent="0.25">
      <c r="A27" s="13">
        <v>6</v>
      </c>
      <c r="B27" s="14"/>
      <c r="C27" s="16" t="s">
        <v>32</v>
      </c>
      <c r="D27" s="16" t="s">
        <v>31</v>
      </c>
      <c r="E27" s="17">
        <f>SUM([1]БФ!E27+[1]КФ!E27+[1]ПРФ!E27+[1]ПФ!E27+[1]ЧКФ!E27+[1]ЧСФ!E27)</f>
        <v>9</v>
      </c>
      <c r="F27" s="18">
        <f>SUM([1]БФ!F27+[1]КФ!F27+[1]ПРФ!F27+[1]ПФ!F27+[1]ЧКФ!F27+[1]ЧСФ!F27)</f>
        <v>850.40000000000009</v>
      </c>
      <c r="G27" s="17">
        <f>SUM([1]БФ!G27+[1]КФ!G27+[1]ПРФ!G27+[1]ПФ!G27+[1]ЧКФ!G27+[1]ЧСФ!G27)</f>
        <v>0</v>
      </c>
      <c r="H27" s="18">
        <f>SUM([1]БФ!H27+[1]КФ!H27+[1]ПРФ!H27+[1]ПФ!H27+[1]ЧКФ!H27+[1]ЧСФ!H27)</f>
        <v>0</v>
      </c>
      <c r="I27" s="17">
        <f>SUM([1]БФ!I27+[1]КФ!I27+[1]ПРФ!I27+[1]ПФ!I27+[1]ЧКФ!I27+[1]ЧСФ!I27)</f>
        <v>0</v>
      </c>
      <c r="J27" s="17">
        <f>SUM([1]БФ!J27+[1]КФ!J27+[1]ПРФ!J27+[1]ПФ!J27+[1]ЧКФ!J27+[1]ЧСФ!J27)</f>
        <v>0</v>
      </c>
      <c r="K27" s="17">
        <f>SUM([1]БФ!K27+[1]КФ!K27+[1]ПРФ!K27+[1]ПФ!K27+[1]ЧКФ!K27+[1]ЧСФ!K27)</f>
        <v>0</v>
      </c>
      <c r="L27" s="17">
        <f>SUM([1]БФ!L27+[1]КФ!L27+[1]ПРФ!L27+[1]ПФ!L27+[1]ЧКФ!L27+[1]ЧСФ!L27)</f>
        <v>0</v>
      </c>
      <c r="M27" s="17">
        <f>SUM([1]БФ!M27+[1]КФ!M27+[1]ПРФ!M27+[1]ПФ!M27+[1]ЧКФ!M27+[1]ЧСФ!M27)</f>
        <v>4</v>
      </c>
      <c r="N27" s="18">
        <f>SUM([1]БФ!N27+[1]КФ!N27+[1]ПРФ!N27+[1]ПФ!N27+[1]ЧКФ!N27+[1]ЧСФ!N27)</f>
        <v>578.88</v>
      </c>
      <c r="O27" s="17">
        <f>SUM([1]БФ!O27+[1]КФ!O27+[1]ПРФ!O27+[1]ПФ!O27+[1]ЧКФ!O27+[1]ЧСФ!O27)</f>
        <v>5</v>
      </c>
      <c r="P27" s="18">
        <f>SUM([1]БФ!P27+[1]КФ!P27+[1]ПРФ!P27+[1]ПФ!P27+[1]ЧКФ!P27+[1]ЧСФ!P27)</f>
        <v>2430.5</v>
      </c>
    </row>
    <row r="28" spans="1:17" ht="51" x14ac:dyDescent="0.25">
      <c r="A28" s="13">
        <v>7</v>
      </c>
      <c r="B28" s="14" t="s">
        <v>34</v>
      </c>
      <c r="C28" s="16" t="s">
        <v>29</v>
      </c>
      <c r="D28" s="16" t="s">
        <v>31</v>
      </c>
      <c r="E28" s="17">
        <f>SUM([1]БФ!E28+[1]КФ!E28+[1]ПРФ!E28+[1]ПФ!E28+[1]ЧКФ!E28+[1]ЧСФ!E28)</f>
        <v>2</v>
      </c>
      <c r="F28" s="18">
        <f>SUM([1]БФ!F28+[1]КФ!F28+[1]ПРФ!F28+[1]ПФ!F28+[1]ЧКФ!F28+[1]ЧСФ!F28)</f>
        <v>14</v>
      </c>
      <c r="G28" s="17">
        <f>SUM([1]БФ!G28+[1]КФ!G28+[1]ПРФ!G28+[1]ПФ!G28+[1]ЧКФ!G28+[1]ЧСФ!G28)</f>
        <v>0</v>
      </c>
      <c r="H28" s="18">
        <f>SUM([1]БФ!H28+[1]КФ!H28+[1]ПРФ!H28+[1]ПФ!H28+[1]ЧКФ!H28+[1]ЧСФ!H28)</f>
        <v>0</v>
      </c>
      <c r="I28" s="17">
        <f>SUM([1]БФ!I28+[1]КФ!I28+[1]ПРФ!I28+[1]ПФ!I28+[1]ЧКФ!I28+[1]ЧСФ!I28)</f>
        <v>0</v>
      </c>
      <c r="J28" s="17">
        <f>SUM([1]БФ!J28+[1]КФ!J28+[1]ПРФ!J28+[1]ПФ!J28+[1]ЧКФ!J28+[1]ЧСФ!J28)</f>
        <v>0</v>
      </c>
      <c r="K28" s="17">
        <f>SUM([1]БФ!K28+[1]КФ!K28+[1]ПРФ!K28+[1]ПФ!K28+[1]ЧКФ!K28+[1]ЧСФ!K28)</f>
        <v>0</v>
      </c>
      <c r="L28" s="17">
        <f>SUM([1]БФ!L28+[1]КФ!L28+[1]ПРФ!L28+[1]ПФ!L28+[1]ЧКФ!L28+[1]ЧСФ!L28)</f>
        <v>0</v>
      </c>
      <c r="M28" s="17">
        <f>SUM([1]БФ!M28+[1]КФ!M28+[1]ПРФ!M28+[1]ПФ!M28+[1]ЧКФ!M28+[1]ЧСФ!M28)</f>
        <v>0</v>
      </c>
      <c r="N28" s="18">
        <f>SUM([1]БФ!N28+[1]КФ!N28+[1]ПРФ!N28+[1]ПФ!N28+[1]ЧКФ!N28+[1]ЧСФ!N28)</f>
        <v>0</v>
      </c>
      <c r="O28" s="17">
        <f>SUM([1]БФ!O28+[1]КФ!O28+[1]ПРФ!O28+[1]ПФ!O28+[1]ЧКФ!O28+[1]ЧСФ!O28)</f>
        <v>0</v>
      </c>
      <c r="P28" s="18">
        <f>SUM([1]БФ!P28+[1]КФ!P28+[1]ПРФ!P28+[1]ПФ!P28+[1]ЧКФ!P28+[1]ЧСФ!P28)</f>
        <v>0</v>
      </c>
    </row>
    <row r="29" spans="1:17" ht="51" x14ac:dyDescent="0.25">
      <c r="A29" s="13">
        <v>8</v>
      </c>
      <c r="B29" s="14"/>
      <c r="C29" s="16" t="s">
        <v>32</v>
      </c>
      <c r="D29" s="16" t="s">
        <v>31</v>
      </c>
      <c r="E29" s="17">
        <f>SUM([1]БФ!E29+[1]КФ!E29+[1]ПРФ!E29+[1]ПФ!E29+[1]ЧКФ!E29+[1]ЧСФ!E29)</f>
        <v>1</v>
      </c>
      <c r="F29" s="18">
        <f>SUM([1]БФ!F29+[1]КФ!F29+[1]ПРФ!F29+[1]ПФ!F29+[1]ЧКФ!F29+[1]ЧСФ!F29)</f>
        <v>35</v>
      </c>
      <c r="G29" s="17">
        <f>SUM([1]БФ!G29+[1]КФ!G29+[1]ПРФ!G29+[1]ПФ!G29+[1]ЧКФ!G29+[1]ЧСФ!G29)</f>
        <v>0</v>
      </c>
      <c r="H29" s="18">
        <f>SUM([1]БФ!H29+[1]КФ!H29+[1]ПРФ!H29+[1]ПФ!H29+[1]ЧКФ!H29+[1]ЧСФ!H29)</f>
        <v>0</v>
      </c>
      <c r="I29" s="17">
        <f>SUM([1]БФ!I29+[1]КФ!I29+[1]ПРФ!I29+[1]ПФ!I29+[1]ЧКФ!I29+[1]ЧСФ!I29)</f>
        <v>0</v>
      </c>
      <c r="J29" s="17">
        <f>SUM([1]БФ!J29+[1]КФ!J29+[1]ПРФ!J29+[1]ПФ!J29+[1]ЧКФ!J29+[1]ЧСФ!J29)</f>
        <v>0</v>
      </c>
      <c r="K29" s="17">
        <f>SUM([1]БФ!K29+[1]КФ!K29+[1]ПРФ!K29+[1]ПФ!K29+[1]ЧКФ!K29+[1]ЧСФ!K29)</f>
        <v>0</v>
      </c>
      <c r="L29" s="17">
        <f>SUM([1]БФ!L29+[1]КФ!L29+[1]ПРФ!L29+[1]ПФ!L29+[1]ЧКФ!L29+[1]ЧСФ!L29)</f>
        <v>0</v>
      </c>
      <c r="M29" s="17">
        <f>SUM([1]БФ!M29+[1]КФ!M29+[1]ПРФ!M29+[1]ПФ!M29+[1]ЧКФ!M29+[1]ЧСФ!M29)</f>
        <v>3</v>
      </c>
      <c r="N29" s="18">
        <f>SUM([1]БФ!N29+[1]КФ!N29+[1]ПРФ!N29+[1]ПФ!N29+[1]ЧКФ!N29+[1]ЧСФ!N29)</f>
        <v>2040.46</v>
      </c>
      <c r="O29" s="17">
        <f>SUM([1]БФ!O29+[1]КФ!O29+[1]ПРФ!O29+[1]ПФ!O29+[1]ЧКФ!O29+[1]ЧСФ!O29)</f>
        <v>0</v>
      </c>
      <c r="P29" s="18">
        <f>SUM([1]БФ!P29+[1]КФ!P29+[1]ПРФ!P29+[1]ПФ!P29+[1]ЧКФ!P29+[1]ЧСФ!P29)</f>
        <v>0</v>
      </c>
    </row>
    <row r="30" spans="1:17" ht="26.25" customHeight="1" x14ac:dyDescent="0.25">
      <c r="A30" s="13">
        <v>9</v>
      </c>
      <c r="B30" s="15" t="s">
        <v>35</v>
      </c>
      <c r="C30" s="15" t="s">
        <v>36</v>
      </c>
      <c r="D30" s="15"/>
      <c r="E30" s="17">
        <f>SUM([1]БФ!E30+[1]КФ!E30+[1]ПРФ!E30+[1]ПФ!E30+[1]ЧКФ!E30+[1]ЧСФ!E30)</f>
        <v>0</v>
      </c>
      <c r="F30" s="18">
        <f>SUM([1]БФ!F30+[1]КФ!F30+[1]ПРФ!F30+[1]ПФ!F30+[1]ЧКФ!F30+[1]ЧСФ!F30)</f>
        <v>0</v>
      </c>
      <c r="G30" s="17">
        <f>SUM([1]БФ!G30+[1]КФ!G30+[1]ПРФ!G30+[1]ПФ!G30+[1]ЧКФ!G30+[1]ЧСФ!G30)</f>
        <v>0</v>
      </c>
      <c r="H30" s="18">
        <f>SUM([1]БФ!H30+[1]КФ!H30+[1]ПРФ!H30+[1]ПФ!H30+[1]ЧКФ!H30+[1]ЧСФ!H30)</f>
        <v>0</v>
      </c>
      <c r="I30" s="17">
        <f>SUM([1]БФ!I30+[1]КФ!I30+[1]ПРФ!I30+[1]ПФ!I30+[1]ЧКФ!I30+[1]ЧСФ!I30)</f>
        <v>0</v>
      </c>
      <c r="J30" s="17">
        <f>SUM([1]БФ!J30+[1]КФ!J30+[1]ПРФ!J30+[1]ПФ!J30+[1]ЧКФ!J30+[1]ЧСФ!J30)</f>
        <v>0</v>
      </c>
      <c r="K30" s="17">
        <f>SUM([1]БФ!K30+[1]КФ!K30+[1]ПРФ!K30+[1]ПФ!K30+[1]ЧКФ!K30+[1]ЧСФ!K30)</f>
        <v>0</v>
      </c>
      <c r="L30" s="17">
        <f>SUM([1]БФ!L30+[1]КФ!L30+[1]ПРФ!L30+[1]ПФ!L30+[1]ЧКФ!L30+[1]ЧСФ!L30)</f>
        <v>0</v>
      </c>
      <c r="M30" s="17">
        <f>SUM([1]БФ!M30+[1]КФ!M30+[1]ПРФ!M30+[1]ПФ!M30+[1]ЧКФ!M30+[1]ЧСФ!M30)</f>
        <v>0</v>
      </c>
      <c r="N30" s="18">
        <f>SUM([1]БФ!N30+[1]КФ!N30+[1]ПРФ!N30+[1]ПФ!N30+[1]ЧКФ!N30+[1]ЧСФ!N30)</f>
        <v>0</v>
      </c>
      <c r="O30" s="17">
        <f>SUM([1]БФ!O30+[1]КФ!O30+[1]ПРФ!O30+[1]ПФ!O30+[1]ЧКФ!O30+[1]ЧСФ!O30)</f>
        <v>0</v>
      </c>
      <c r="P30" s="18">
        <f>SUM([1]БФ!P30+[1]КФ!P30+[1]ПРФ!P30+[1]ПФ!P30+[1]ЧКФ!P30+[1]ЧСФ!P30)</f>
        <v>0</v>
      </c>
    </row>
    <row r="31" spans="1:17" ht="35.25" customHeight="1" x14ac:dyDescent="0.25">
      <c r="A31" s="13">
        <v>10</v>
      </c>
      <c r="B31" s="15"/>
      <c r="C31" s="15" t="s">
        <v>37</v>
      </c>
      <c r="D31" s="15"/>
      <c r="E31" s="17">
        <f>SUM([1]БФ!E31+[1]КФ!E31+[1]ПРФ!E31+[1]ПФ!E31+[1]ЧКФ!E31+[1]ЧСФ!E31)</f>
        <v>0</v>
      </c>
      <c r="F31" s="18">
        <f>SUM([1]БФ!F31+[1]КФ!F31+[1]ПРФ!F31+[1]ПФ!F31+[1]ЧКФ!F31+[1]ЧСФ!F31)</f>
        <v>0</v>
      </c>
      <c r="G31" s="17">
        <f>SUM([1]БФ!G31+[1]КФ!G31+[1]ПРФ!G31+[1]ПФ!G31+[1]ЧКФ!G31+[1]ЧСФ!G31)</f>
        <v>0</v>
      </c>
      <c r="H31" s="18">
        <f>SUM([1]БФ!H31+[1]КФ!H31+[1]ПРФ!H31+[1]ПФ!H31+[1]ЧКФ!H31+[1]ЧСФ!H31)</f>
        <v>0</v>
      </c>
      <c r="I31" s="17">
        <f>SUM([1]БФ!I31+[1]КФ!I31+[1]ПРФ!I31+[1]ПФ!I31+[1]ЧКФ!I31+[1]ЧСФ!I31)</f>
        <v>0</v>
      </c>
      <c r="J31" s="17">
        <f>SUM([1]БФ!J31+[1]КФ!J31+[1]ПРФ!J31+[1]ПФ!J31+[1]ЧКФ!J31+[1]ЧСФ!J31)</f>
        <v>0</v>
      </c>
      <c r="K31" s="17">
        <f>SUM([1]БФ!K31+[1]КФ!K31+[1]ПРФ!K31+[1]ПФ!K31+[1]ЧКФ!K31+[1]ЧСФ!K31)</f>
        <v>0</v>
      </c>
      <c r="L31" s="17">
        <f>SUM([1]БФ!L31+[1]КФ!L31+[1]ПРФ!L31+[1]ПФ!L31+[1]ЧКФ!L31+[1]ЧСФ!L31)</f>
        <v>0</v>
      </c>
      <c r="M31" s="17">
        <f>SUM([1]БФ!M31+[1]КФ!M31+[1]ПРФ!M31+[1]ПФ!M31+[1]ЧКФ!M31+[1]ЧСФ!M31)</f>
        <v>0</v>
      </c>
      <c r="N31" s="18">
        <f>SUM([1]БФ!N31+[1]КФ!N31+[1]ПРФ!N31+[1]ПФ!N31+[1]ЧКФ!N31+[1]ЧСФ!N31)</f>
        <v>0</v>
      </c>
      <c r="O31" s="17">
        <f>SUM([1]БФ!O31+[1]КФ!O31+[1]ПРФ!O31+[1]ПФ!O31+[1]ЧКФ!O31+[1]ЧСФ!O31)</f>
        <v>0</v>
      </c>
      <c r="P31" s="18">
        <f>SUM([1]БФ!P31+[1]КФ!P31+[1]ПРФ!P31+[1]ПФ!P31+[1]ЧКФ!P31+[1]ЧСФ!P31)</f>
        <v>0</v>
      </c>
    </row>
    <row r="32" spans="1:17" ht="37.5" customHeight="1" x14ac:dyDescent="0.25">
      <c r="A32" s="13">
        <v>11</v>
      </c>
      <c r="B32" s="15"/>
      <c r="C32" s="15" t="s">
        <v>38</v>
      </c>
      <c r="D32" s="15"/>
      <c r="E32" s="17">
        <f>SUM([1]БФ!E32+[1]КФ!E32+[1]ПРФ!E32+[1]ПФ!E32+[1]ЧКФ!E32+[1]ЧСФ!E32)</f>
        <v>0</v>
      </c>
      <c r="F32" s="18">
        <f>SUM([1]БФ!F32+[1]КФ!F32+[1]ПРФ!F32+[1]ПФ!F32+[1]ЧКФ!F32+[1]ЧСФ!F32)</f>
        <v>0</v>
      </c>
      <c r="G32" s="17">
        <f>SUM([1]БФ!G32+[1]КФ!G32+[1]ПРФ!G32+[1]ПФ!G32+[1]ЧКФ!G32+[1]ЧСФ!G32)</f>
        <v>0</v>
      </c>
      <c r="H32" s="18">
        <f>SUM([1]БФ!H32+[1]КФ!H32+[1]ПРФ!H32+[1]ПФ!H32+[1]ЧКФ!H32+[1]ЧСФ!H32)</f>
        <v>0</v>
      </c>
      <c r="I32" s="17">
        <f>SUM([1]БФ!I32+[1]КФ!I32+[1]ПРФ!I32+[1]ПФ!I32+[1]ЧКФ!I32+[1]ЧСФ!I32)</f>
        <v>0</v>
      </c>
      <c r="J32" s="17">
        <f>SUM([1]БФ!J32+[1]КФ!J32+[1]ПРФ!J32+[1]ПФ!J32+[1]ЧКФ!J32+[1]ЧСФ!J32)</f>
        <v>0</v>
      </c>
      <c r="K32" s="17">
        <f>SUM([1]БФ!K32+[1]КФ!K32+[1]ПРФ!K32+[1]ПФ!K32+[1]ЧКФ!K32+[1]ЧСФ!K32)</f>
        <v>0</v>
      </c>
      <c r="L32" s="17">
        <f>SUM([1]БФ!L32+[1]КФ!L32+[1]ПРФ!L32+[1]ПФ!L32+[1]ЧКФ!L32+[1]ЧСФ!L32)</f>
        <v>0</v>
      </c>
      <c r="M32" s="17">
        <f>SUM([1]БФ!M32+[1]КФ!M32+[1]ПРФ!M32+[1]ПФ!M32+[1]ЧКФ!M32+[1]ЧСФ!M32)</f>
        <v>0</v>
      </c>
      <c r="N32" s="18">
        <f>SUM([1]БФ!N32+[1]КФ!N32+[1]ПРФ!N32+[1]ПФ!N32+[1]ЧКФ!N32+[1]ЧСФ!N32)</f>
        <v>0</v>
      </c>
      <c r="O32" s="17">
        <f>SUM([1]БФ!O32+[1]КФ!O32+[1]ПРФ!O32+[1]ПФ!O32+[1]ЧКФ!O32+[1]ЧСФ!O32)</f>
        <v>0</v>
      </c>
      <c r="P32" s="18">
        <f>SUM([1]БФ!P32+[1]КФ!P32+[1]ПРФ!P32+[1]ПФ!P32+[1]ЧКФ!P32+[1]ЧСФ!P32)</f>
        <v>0</v>
      </c>
    </row>
    <row r="33" spans="1:17" ht="31.5" customHeight="1" x14ac:dyDescent="0.25">
      <c r="A33" s="13">
        <v>12</v>
      </c>
      <c r="B33" s="15"/>
      <c r="C33" s="15" t="s">
        <v>39</v>
      </c>
      <c r="D33" s="15"/>
      <c r="E33" s="17">
        <f>SUM([1]БФ!E33+[1]КФ!E33+[1]ПРФ!E33+[1]ПФ!E33+[1]ЧКФ!E33+[1]ЧСФ!E33)</f>
        <v>0</v>
      </c>
      <c r="F33" s="18">
        <f>SUM([1]БФ!F33+[1]КФ!F33+[1]ПРФ!F33+[1]ПФ!F33+[1]ЧКФ!F33+[1]ЧСФ!F33)</f>
        <v>0</v>
      </c>
      <c r="G33" s="17">
        <f>SUM([1]БФ!G33+[1]КФ!G33+[1]ПРФ!G33+[1]ПФ!G33+[1]ЧКФ!G33+[1]ЧСФ!G33)</f>
        <v>0</v>
      </c>
      <c r="H33" s="18">
        <f>SUM([1]БФ!H33+[1]КФ!H33+[1]ПРФ!H33+[1]ПФ!H33+[1]ЧКФ!H33+[1]ЧСФ!H33)</f>
        <v>0</v>
      </c>
      <c r="I33" s="17">
        <f>SUM([1]БФ!I33+[1]КФ!I33+[1]ПРФ!I33+[1]ПФ!I33+[1]ЧКФ!I33+[1]ЧСФ!I33)</f>
        <v>0</v>
      </c>
      <c r="J33" s="17">
        <f>SUM([1]БФ!J33+[1]КФ!J33+[1]ПРФ!J33+[1]ПФ!J33+[1]ЧКФ!J33+[1]ЧСФ!J33)</f>
        <v>0</v>
      </c>
      <c r="K33" s="17">
        <f>SUM([1]БФ!K33+[1]КФ!K33+[1]ПРФ!K33+[1]ПФ!K33+[1]ЧКФ!K33+[1]ЧСФ!K33)</f>
        <v>0</v>
      </c>
      <c r="L33" s="17">
        <f>SUM([1]БФ!L33+[1]КФ!L33+[1]ПРФ!L33+[1]ПФ!L33+[1]ЧКФ!L33+[1]ЧСФ!L33)</f>
        <v>0</v>
      </c>
      <c r="M33" s="17">
        <f>SUM([1]БФ!M33+[1]КФ!M33+[1]ПРФ!M33+[1]ПФ!M33+[1]ЧКФ!M33+[1]ЧСФ!M33)</f>
        <v>0</v>
      </c>
      <c r="N33" s="18">
        <f>SUM([1]БФ!N33+[1]КФ!N33+[1]ПРФ!N33+[1]ПФ!N33+[1]ЧКФ!N33+[1]ЧСФ!N33)</f>
        <v>0</v>
      </c>
      <c r="O33" s="17">
        <f>SUM([1]БФ!O33+[1]КФ!O33+[1]ПРФ!O33+[1]ПФ!O33+[1]ЧКФ!O33+[1]ЧСФ!O33)</f>
        <v>0</v>
      </c>
      <c r="P33" s="18">
        <f>SUM([1]БФ!P33+[1]КФ!P33+[1]ПРФ!P33+[1]ПФ!P33+[1]ЧКФ!P33+[1]ЧСФ!P33)</f>
        <v>0</v>
      </c>
    </row>
    <row r="34" spans="1:17" ht="36" customHeight="1" x14ac:dyDescent="0.25">
      <c r="A34" s="13">
        <v>13</v>
      </c>
      <c r="B34" s="15"/>
      <c r="C34" s="15" t="s">
        <v>40</v>
      </c>
      <c r="D34" s="15"/>
      <c r="E34" s="17">
        <f>SUM([1]БФ!E34+[1]КФ!E34+[1]ПРФ!E34+[1]ПФ!E34+[1]ЧКФ!E34+[1]ЧСФ!E34)</f>
        <v>0</v>
      </c>
      <c r="F34" s="18">
        <f>SUM([1]БФ!F34+[1]КФ!F34+[1]ПРФ!F34+[1]ПФ!F34+[1]ЧКФ!F34+[1]ЧСФ!F34)</f>
        <v>0</v>
      </c>
      <c r="G34" s="17">
        <f>SUM([1]БФ!G34+[1]КФ!G34+[1]ПРФ!G34+[1]ПФ!G34+[1]ЧКФ!G34+[1]ЧСФ!G34)</f>
        <v>0</v>
      </c>
      <c r="H34" s="18">
        <f>SUM([1]БФ!H34+[1]КФ!H34+[1]ПРФ!H34+[1]ПФ!H34+[1]ЧКФ!H34+[1]ЧСФ!H34)</f>
        <v>0</v>
      </c>
      <c r="I34" s="17">
        <f>SUM([1]БФ!I34+[1]КФ!I34+[1]ПРФ!I34+[1]ПФ!I34+[1]ЧКФ!I34+[1]ЧСФ!I34)</f>
        <v>0</v>
      </c>
      <c r="J34" s="17">
        <f>SUM([1]БФ!J34+[1]КФ!J34+[1]ПРФ!J34+[1]ПФ!J34+[1]ЧКФ!J34+[1]ЧСФ!J34)</f>
        <v>0</v>
      </c>
      <c r="K34" s="17">
        <f>SUM([1]БФ!K34+[1]КФ!K34+[1]ПРФ!K34+[1]ПФ!K34+[1]ЧКФ!K34+[1]ЧСФ!K34)</f>
        <v>0</v>
      </c>
      <c r="L34" s="17">
        <f>SUM([1]БФ!L34+[1]КФ!L34+[1]ПРФ!L34+[1]ПФ!L34+[1]ЧКФ!L34+[1]ЧСФ!L34)</f>
        <v>0</v>
      </c>
      <c r="M34" s="17">
        <f>SUM([1]БФ!M34+[1]КФ!M34+[1]ПРФ!M34+[1]ПФ!M34+[1]ЧКФ!M34+[1]ЧСФ!M34)</f>
        <v>0</v>
      </c>
      <c r="N34" s="18">
        <f>SUM([1]БФ!N34+[1]КФ!N34+[1]ПРФ!N34+[1]ПФ!N34+[1]ЧКФ!N34+[1]ЧСФ!N34)</f>
        <v>0</v>
      </c>
      <c r="O34" s="17">
        <f>SUM([1]БФ!O34+[1]КФ!O34+[1]ПРФ!O34+[1]ПФ!O34+[1]ЧКФ!O34+[1]ЧСФ!O34)</f>
        <v>0</v>
      </c>
      <c r="P34" s="18">
        <f>SUM([1]БФ!P34+[1]КФ!P34+[1]ПРФ!P34+[1]ПФ!P34+[1]ЧКФ!P34+[1]ЧСФ!P34)</f>
        <v>0</v>
      </c>
    </row>
    <row r="35" spans="1:17" ht="38.25" customHeight="1" x14ac:dyDescent="0.25">
      <c r="A35" s="13">
        <v>14</v>
      </c>
      <c r="B35" s="15"/>
      <c r="C35" s="15" t="s">
        <v>41</v>
      </c>
      <c r="D35" s="15"/>
      <c r="E35" s="17">
        <f>SUM([1]БФ!E35+[1]КФ!E35+[1]ПРФ!E35+[1]ПФ!E35+[1]ЧКФ!E35+[1]ЧСФ!E35)</f>
        <v>11</v>
      </c>
      <c r="F35" s="18">
        <f>SUM([1]БФ!F35+[1]КФ!F35+[1]ПРФ!F35+[1]ПФ!F35+[1]ЧКФ!F35+[1]ЧСФ!F35)</f>
        <v>1874</v>
      </c>
      <c r="G35" s="17">
        <f>SUM([1]БФ!G35+[1]КФ!G35+[1]ПРФ!G35+[1]ПФ!G35+[1]ЧКФ!G35+[1]ЧСФ!G35)</f>
        <v>0</v>
      </c>
      <c r="H35" s="18">
        <f>SUM([1]БФ!H35+[1]КФ!H35+[1]ПРФ!H35+[1]ПФ!H35+[1]ЧКФ!H35+[1]ЧСФ!H35)</f>
        <v>0</v>
      </c>
      <c r="I35" s="17">
        <f>SUM([1]БФ!I35+[1]КФ!I35+[1]ПРФ!I35+[1]ПФ!I35+[1]ЧКФ!I35+[1]ЧСФ!I35)</f>
        <v>0</v>
      </c>
      <c r="J35" s="17">
        <f>SUM([1]БФ!J35+[1]КФ!J35+[1]ПРФ!J35+[1]ПФ!J35+[1]ЧКФ!J35+[1]ЧСФ!J35)</f>
        <v>0</v>
      </c>
      <c r="K35" s="17">
        <f>SUM([1]БФ!K35+[1]КФ!K35+[1]ПРФ!K35+[1]ПФ!K35+[1]ЧКФ!K35+[1]ЧСФ!K35)</f>
        <v>0</v>
      </c>
      <c r="L35" s="17">
        <f>SUM([1]БФ!L35+[1]КФ!L35+[1]ПРФ!L35+[1]ПФ!L35+[1]ЧКФ!L35+[1]ЧСФ!L35)</f>
        <v>0</v>
      </c>
      <c r="M35" s="17">
        <f>SUM([1]БФ!M35+[1]КФ!M35+[1]ПРФ!M35+[1]ПФ!M35+[1]ЧКФ!M35+[1]ЧСФ!M35)</f>
        <v>2</v>
      </c>
      <c r="N35" s="18">
        <f>SUM([1]БФ!N35+[1]КФ!N35+[1]ПРФ!N35+[1]ПФ!N35+[1]ЧКФ!N35+[1]ЧСФ!N35)</f>
        <v>3194.8</v>
      </c>
      <c r="O35" s="17">
        <f>SUM([1]БФ!O35+[1]КФ!O35+[1]ПРФ!O35+[1]ПФ!O35+[1]ЧКФ!O35+[1]ЧСФ!O35)</f>
        <v>0</v>
      </c>
      <c r="P35" s="18">
        <f>SUM([1]БФ!P35+[1]КФ!P35+[1]ПРФ!P35+[1]ПФ!P35+[1]ЧКФ!P35+[1]ЧСФ!P35)</f>
        <v>0</v>
      </c>
    </row>
    <row r="36" spans="1:17" ht="35.25" customHeight="1" x14ac:dyDescent="0.25">
      <c r="A36" s="13">
        <v>15</v>
      </c>
      <c r="B36" s="15" t="s">
        <v>42</v>
      </c>
      <c r="C36" s="15"/>
      <c r="D36" s="15"/>
      <c r="E36" s="17">
        <f>SUM([1]БФ!E36+[1]КФ!E36+[1]ПРФ!E36+[1]ПФ!E36+[1]ЧКФ!E36+[1]ЧСФ!E36)</f>
        <v>1107</v>
      </c>
      <c r="F36" s="18">
        <f>SUM([1]БФ!F36+[1]КФ!F36+[1]ПРФ!F36+[1]ПФ!F36+[1]ЧКФ!F36+[1]ЧСФ!F36)</f>
        <v>4746.5</v>
      </c>
      <c r="G36" s="17">
        <f>SUM([1]БФ!G36+[1]КФ!G36+[1]ПРФ!G36+[1]ПФ!G36+[1]ЧКФ!G36+[1]ЧСФ!G36)</f>
        <v>29</v>
      </c>
      <c r="H36" s="18">
        <f>SUM([1]БФ!H36+[1]КФ!H36+[1]ПРФ!H36+[1]ПФ!H36+[1]ЧКФ!H36+[1]ЧСФ!H36)</f>
        <v>124.5</v>
      </c>
      <c r="I36" s="17">
        <f>SUM([1]БФ!I36+[1]КФ!I36+[1]ПРФ!I36+[1]ПФ!I36+[1]ЧКФ!I36+[1]ЧСФ!I36)</f>
        <v>5</v>
      </c>
      <c r="J36" s="17">
        <f>SUM([1]БФ!J36+[1]КФ!J36+[1]ПРФ!J36+[1]ПФ!J36+[1]ЧКФ!J36+[1]ЧСФ!J36)</f>
        <v>24</v>
      </c>
      <c r="K36" s="17">
        <f>SUM([1]БФ!K36+[1]КФ!K36+[1]ПРФ!K36+[1]ПФ!K36+[1]ЧКФ!K36+[1]ЧСФ!K36)</f>
        <v>0</v>
      </c>
      <c r="L36" s="17">
        <f>SUM([1]БФ!L36+[1]КФ!L36+[1]ПРФ!L36+[1]ПФ!L36+[1]ЧКФ!L36+[1]ЧСФ!L36)</f>
        <v>0</v>
      </c>
      <c r="M36" s="17">
        <f>SUM([1]БФ!M36+[1]КФ!M36+[1]ПРФ!M36+[1]ПФ!M36+[1]ЧКФ!M36+[1]ЧСФ!M36)</f>
        <v>594</v>
      </c>
      <c r="N36" s="18">
        <f>SUM([1]БФ!N36+[1]КФ!N36+[1]ПРФ!N36+[1]ПФ!N36+[1]ЧКФ!N36+[1]ЧСФ!N36)</f>
        <v>3570</v>
      </c>
      <c r="O36" s="17">
        <f>SUM([1]БФ!O36+[1]КФ!O36+[1]ПРФ!O36+[1]ПФ!O36+[1]ЧКФ!O36+[1]ЧСФ!O36)</f>
        <v>683</v>
      </c>
      <c r="P36" s="18">
        <f>SUM([1]БФ!P36+[1]КФ!P36+[1]ПРФ!P36+[1]ПФ!P36+[1]ЧКФ!P36+[1]ЧСФ!P36)</f>
        <v>4114.95</v>
      </c>
    </row>
    <row r="37" spans="1:17" ht="37.5" customHeight="1" x14ac:dyDescent="0.25">
      <c r="A37" s="19">
        <v>44941</v>
      </c>
      <c r="B37" s="15" t="s">
        <v>43</v>
      </c>
      <c r="C37" s="15"/>
      <c r="D37" s="15"/>
      <c r="E37" s="17">
        <f>SUM([1]БФ!E37+[1]КФ!E37+[1]ПРФ!E37+[1]ПФ!E37+[1]ЧКФ!E37+[1]ЧСФ!E37)</f>
        <v>0</v>
      </c>
      <c r="F37" s="18">
        <f>SUM([1]БФ!F37+[1]КФ!F37+[1]ПРФ!F37+[1]ПФ!F37+[1]ЧКФ!F37+[1]ЧСФ!F37)</f>
        <v>0</v>
      </c>
      <c r="G37" s="17">
        <f>SUM([1]БФ!G37+[1]КФ!G37+[1]ПРФ!G37+[1]ПФ!G37+[1]ЧКФ!G37+[1]ЧСФ!G37)</f>
        <v>0</v>
      </c>
      <c r="H37" s="18">
        <f>SUM([1]БФ!H37+[1]КФ!H37+[1]ПРФ!H37+[1]ПФ!H37+[1]ЧКФ!H37+[1]ЧСФ!H37)</f>
        <v>0</v>
      </c>
      <c r="I37" s="17">
        <f>SUM([1]БФ!I37+[1]КФ!I37+[1]ПРФ!I37+[1]ПФ!I37+[1]ЧКФ!I37+[1]ЧСФ!I37)</f>
        <v>0</v>
      </c>
      <c r="J37" s="17">
        <f>SUM([1]БФ!J37+[1]КФ!J37+[1]ПРФ!J37+[1]ПФ!J37+[1]ЧКФ!J37+[1]ЧСФ!J37)</f>
        <v>0</v>
      </c>
      <c r="K37" s="17">
        <f>SUM([1]БФ!K37+[1]КФ!K37+[1]ПРФ!K37+[1]ПФ!K37+[1]ЧКФ!K37+[1]ЧСФ!K37)</f>
        <v>0</v>
      </c>
      <c r="L37" s="17">
        <f>SUM([1]БФ!L37+[1]КФ!L37+[1]ПРФ!L37+[1]ПФ!L37+[1]ЧКФ!L37+[1]ЧСФ!L37)</f>
        <v>0</v>
      </c>
      <c r="M37" s="17">
        <f>SUM([1]БФ!M37+[1]КФ!M37+[1]ПРФ!M37+[1]ПФ!M37+[1]ЧКФ!M37+[1]ЧСФ!M37)</f>
        <v>0</v>
      </c>
      <c r="N37" s="18">
        <f>SUM([1]БФ!N37+[1]КФ!N37+[1]ПРФ!N37+[1]ПФ!N37+[1]ЧКФ!N37+[1]ЧСФ!N37)</f>
        <v>0</v>
      </c>
      <c r="O37" s="17">
        <f>SUM([1]БФ!O37+[1]КФ!O37+[1]ПРФ!O37+[1]ПФ!O37+[1]ЧКФ!O37+[1]ЧСФ!O37)</f>
        <v>0</v>
      </c>
      <c r="P37" s="18">
        <f>SUM([1]БФ!P37+[1]КФ!P37+[1]ПРФ!P37+[1]ПФ!P37+[1]ЧКФ!P37+[1]ЧСФ!P37)</f>
        <v>0</v>
      </c>
    </row>
    <row r="38" spans="1:17" x14ac:dyDescent="0.25">
      <c r="A38" s="12">
        <v>16</v>
      </c>
      <c r="B38" s="20" t="s">
        <v>44</v>
      </c>
      <c r="C38" s="20"/>
      <c r="D38" s="20"/>
      <c r="E38" s="21">
        <f t="shared" ref="E38:P38" si="0">SUM(E22:E37)</f>
        <v>1254</v>
      </c>
      <c r="F38" s="22">
        <f t="shared" si="0"/>
        <v>8426.9700000000012</v>
      </c>
      <c r="G38" s="21">
        <f t="shared" si="0"/>
        <v>30</v>
      </c>
      <c r="H38" s="22">
        <f t="shared" si="0"/>
        <v>127.6</v>
      </c>
      <c r="I38" s="21">
        <f t="shared" si="0"/>
        <v>5</v>
      </c>
      <c r="J38" s="21">
        <f t="shared" si="0"/>
        <v>24</v>
      </c>
      <c r="K38" s="21">
        <f t="shared" si="0"/>
        <v>0</v>
      </c>
      <c r="L38" s="21">
        <f t="shared" si="0"/>
        <v>0</v>
      </c>
      <c r="M38" s="21">
        <f t="shared" si="0"/>
        <v>686</v>
      </c>
      <c r="N38" s="22">
        <f t="shared" si="0"/>
        <v>10297.470000000001</v>
      </c>
      <c r="O38" s="21">
        <f t="shared" si="0"/>
        <v>750</v>
      </c>
      <c r="P38" s="22">
        <f t="shared" si="0"/>
        <v>7699.95</v>
      </c>
      <c r="Q38" s="2"/>
    </row>
    <row r="39" spans="1:17" ht="27.75" customHeight="1" x14ac:dyDescent="0.25">
      <c r="A39" s="14">
        <v>17</v>
      </c>
      <c r="B39" s="23" t="s">
        <v>45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7" ht="24.75" customHeight="1" x14ac:dyDescent="0.25">
      <c r="A40" s="14"/>
      <c r="B40" s="14" t="s">
        <v>46</v>
      </c>
      <c r="C40" s="14"/>
      <c r="D40" s="14"/>
      <c r="E40" s="14" t="s">
        <v>47</v>
      </c>
      <c r="F40" s="14"/>
      <c r="G40" s="14" t="s">
        <v>48</v>
      </c>
      <c r="H40" s="14"/>
      <c r="I40" s="14"/>
      <c r="J40" s="14" t="s">
        <v>49</v>
      </c>
      <c r="K40" s="14"/>
      <c r="L40" s="14"/>
      <c r="M40" s="14" t="s">
        <v>50</v>
      </c>
      <c r="N40" s="14"/>
      <c r="O40" s="14" t="s">
        <v>51</v>
      </c>
      <c r="P40" s="14"/>
    </row>
    <row r="41" spans="1:17" x14ac:dyDescent="0.25">
      <c r="A41" s="14"/>
      <c r="B41" s="14" t="s">
        <v>52</v>
      </c>
      <c r="C41" s="14"/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7" x14ac:dyDescent="0.25">
      <c r="A42" s="14"/>
      <c r="B42" s="14" t="s">
        <v>53</v>
      </c>
      <c r="C42" s="14"/>
      <c r="D42" s="1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</sheetData>
  <mergeCells count="54">
    <mergeCell ref="B42:D42"/>
    <mergeCell ref="E42:F42"/>
    <mergeCell ref="G42:I42"/>
    <mergeCell ref="J42:L42"/>
    <mergeCell ref="M42:N42"/>
    <mergeCell ref="O42:P42"/>
    <mergeCell ref="O40:P40"/>
    <mergeCell ref="B41:D41"/>
    <mergeCell ref="E41:F41"/>
    <mergeCell ref="G41:I41"/>
    <mergeCell ref="J41:L41"/>
    <mergeCell ref="M41:N41"/>
    <mergeCell ref="O41:P41"/>
    <mergeCell ref="B36:D36"/>
    <mergeCell ref="B37:D37"/>
    <mergeCell ref="B38:D38"/>
    <mergeCell ref="A39:A42"/>
    <mergeCell ref="B39:P39"/>
    <mergeCell ref="B40:D40"/>
    <mergeCell ref="E40:F40"/>
    <mergeCell ref="G40:I40"/>
    <mergeCell ref="J40:L40"/>
    <mergeCell ref="M40:N40"/>
    <mergeCell ref="B30:B35"/>
    <mergeCell ref="C30:D30"/>
    <mergeCell ref="C31:D31"/>
    <mergeCell ref="C32:D32"/>
    <mergeCell ref="C33:D33"/>
    <mergeCell ref="C34:D34"/>
    <mergeCell ref="C35:D35"/>
    <mergeCell ref="B21:D21"/>
    <mergeCell ref="B22:B25"/>
    <mergeCell ref="C22:C23"/>
    <mergeCell ref="C24:C25"/>
    <mergeCell ref="B26:B27"/>
    <mergeCell ref="B28:B29"/>
    <mergeCell ref="O17:P17"/>
    <mergeCell ref="E18:E20"/>
    <mergeCell ref="F18:F20"/>
    <mergeCell ref="G18:G20"/>
    <mergeCell ref="H18:H20"/>
    <mergeCell ref="I18:L18"/>
    <mergeCell ref="M18:M20"/>
    <mergeCell ref="N18:N20"/>
    <mergeCell ref="O18:O20"/>
    <mergeCell ref="P18:P20"/>
    <mergeCell ref="G14:K14"/>
    <mergeCell ref="A17:A20"/>
    <mergeCell ref="B17:D20"/>
    <mergeCell ref="E17:F17"/>
    <mergeCell ref="G17:L17"/>
    <mergeCell ref="M17:N17"/>
    <mergeCell ref="I19:I20"/>
    <mergeCell ref="J19:L19"/>
  </mergeCells>
  <hyperlinks>
    <hyperlink ref="B39" location="P2284" display="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2024-04-10T09:18:54Z</dcterms:modified>
</cp:coreProperties>
</file>