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ФХД" sheetId="1" r:id="rId1"/>
    <sheet name="Потреб.хар-ки" sheetId="2" r:id="rId2"/>
    <sheet name="Программа СН" sheetId="3" r:id="rId3"/>
    <sheet name="ПКВ" sheetId="4" r:id="rId4"/>
  </sheets>
  <definedNames>
    <definedName name="_xlnm.Print_Titles" localSheetId="3">'ПКВ'!$10:$11</definedName>
    <definedName name="_xlnm.Print_Titles" localSheetId="2">'Программа СН'!$11:$12</definedName>
    <definedName name="_xlnm.Print_Area" localSheetId="3">'ПКВ'!$A$1:$FE$43</definedName>
    <definedName name="_xlnm.Print_Area" localSheetId="1">'Потреб.хар-ки'!$A$1:$DA$23</definedName>
    <definedName name="_xlnm.Print_Area" localSheetId="2">'Программа СН'!$A$1:$FE$36</definedName>
  </definedNames>
  <calcPr fullCalcOnLoad="1"/>
</workbook>
</file>

<file path=xl/sharedStrings.xml><?xml version="1.0" encoding="utf-8"?>
<sst xmlns="http://schemas.openxmlformats.org/spreadsheetml/2006/main" count="254" uniqueCount="147">
  <si>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</si>
  <si>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</si>
  <si>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</si>
  <si>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</si>
  <si>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</t>
  </si>
  <si>
    <t>2</t>
  </si>
  <si>
    <t>3</t>
  </si>
  <si>
    <t>4</t>
  </si>
  <si>
    <t>5</t>
  </si>
  <si>
    <t>6</t>
  </si>
  <si>
    <t>10</t>
  </si>
  <si>
    <t>11</t>
  </si>
  <si>
    <t>12</t>
  </si>
  <si>
    <t>13</t>
  </si>
  <si>
    <t>Приложение 2б</t>
  </si>
  <si>
    <t>Информация об основных показателях финансово-хозяйственной деятельности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</si>
  <si>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</si>
  <si>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</si>
  <si>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</si>
  <si>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</si>
  <si>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</si>
  <si>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</si>
  <si>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</si>
  <si>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</si>
  <si>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</si>
  <si>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</si>
  <si>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</si>
  <si>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</si>
  <si>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</si>
  <si>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</si>
  <si>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</si>
  <si>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</si>
  <si>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</si>
  <si>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</si>
  <si>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</si>
  <si>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</si>
  <si>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</si>
  <si>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</si>
  <si>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</si>
  <si>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</si>
  <si>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</si>
  <si>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</si>
  <si>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</si>
  <si>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Численность персонала, занятого в регулируемом виде деятельности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</si>
  <si>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</si>
  <si>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</si>
  <si>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</si>
  <si>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</si>
  <si>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</si>
  <si>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Приложение 4б</t>
  </si>
  <si>
    <t xml:space="preserve">Информация об инвестиционной программе газификации и реконструкции систем газораспределения Пермского края, </t>
  </si>
  <si>
    <t xml:space="preserve">в сфере оказания услуг по транспортировке газа по газораспределительным сетям 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</si>
  <si>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</si>
  <si>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</si>
  <si>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</si>
  <si>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</si>
  <si>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</si>
  <si>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</si>
  <si>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</si>
  <si>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</si>
  <si>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</si>
  <si>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</si>
  <si>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</si>
  <si>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в том числе объекты капитального строительства (основные стройки):</t>
  </si>
  <si>
    <t>2.1</t>
  </si>
  <si>
    <t>2.2</t>
  </si>
  <si>
    <t>2.3</t>
  </si>
  <si>
    <t>2.4</t>
  </si>
  <si>
    <t>2.5</t>
  </si>
  <si>
    <t>2.6</t>
  </si>
  <si>
    <t>3.1</t>
  </si>
  <si>
    <t>2012</t>
  </si>
  <si>
    <t>3.2</t>
  </si>
  <si>
    <t>реконструируемые (модернизируемые) объекты</t>
  </si>
  <si>
    <t>4.1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</si>
  <si>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</si>
  <si>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</si>
  <si>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</si>
  <si>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</si>
  <si>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50-500</t>
  </si>
  <si>
    <t xml:space="preserve"> -</t>
  </si>
  <si>
    <t>_____Примечание: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</si>
  <si>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</si>
  <si>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</si>
  <si>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</si>
  <si>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</si>
  <si>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</si>
  <si>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</si>
  <si>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ЗАО "Газпром газораспределение Пермь"</t>
  </si>
  <si>
    <t>за 20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</si>
  <si>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</si>
  <si>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</si>
  <si>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</si>
  <si>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</si>
  <si>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Газопроводы высокого давления I категории</t>
  </si>
  <si>
    <t>0,6-1,2 Мпа</t>
  </si>
  <si>
    <t>Газопроводы высокого давления II категории</t>
  </si>
  <si>
    <t>0,3-0,6 Мпа</t>
  </si>
  <si>
    <t>Газопроводы среднего давления III категории</t>
  </si>
  <si>
    <t>0,005-0,3 Мпа</t>
  </si>
  <si>
    <t>Газопроводы низкого давления IV категории</t>
  </si>
  <si>
    <t>до 0,005 Мпа</t>
  </si>
  <si>
    <t>Сведения о соответствии качества оказанных услуг государственным и иным стандартам (при наличии)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</si>
  <si>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</si>
  <si>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</si>
  <si>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t>за  20</t>
  </si>
  <si>
    <t xml:space="preserve">эксплуатируемых ЗАО "Газпром газораспределение Пермь" на 2009-2011 годы за счет средств специальной надбавки. 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</si>
  <si>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</si>
  <si>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</si>
  <si>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</si>
  <si>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</si>
  <si>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</si>
  <si>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Газопровод высокого давления и блочной ШРП отГРП-9 в микрорайоне № 5 до до проектируемого блочного ШРП в микрорайоне № 3 по ул.Кабалевского в г.Чайковский Пермского края</t>
  </si>
  <si>
    <t>Газопровод высокого давления 1,2МПа от АГРС до ГРП ГЦЗ в г.Горнозаводск Пермского края (2-я очередь)</t>
  </si>
  <si>
    <t>Газопровод высокого давления 1,2МПа от газопровода "Верещагино-Зюкайка" до ул. Железнодорожная г.Верещагинно Пермского края (закольцовка)</t>
  </si>
  <si>
    <t>Газопровод высокого и среднего давления в районе ГГРП "Южный" г. Пермь.</t>
  </si>
  <si>
    <t>Газопровод высокого давления д.Глушата-д.Тупицы</t>
  </si>
  <si>
    <t>Газопровод среднего давления от котельной ПМК-8 до п. Азинский г. Чернушка Пермского края (закольцовка).</t>
  </si>
  <si>
    <t>Реконструкция с переводом на газ котельной № 3 и строительство распределительного газопровода в г. Кудымкар (II очередь)</t>
  </si>
  <si>
    <t>63/160</t>
  </si>
  <si>
    <t>530</t>
  </si>
  <si>
    <t>Газопровод высокого давления 1,2 Мпа ГРС-2 г.Краснокамск ( 2-я очередь)</t>
  </si>
  <si>
    <t>Распределительные газопроводы в с.Суда Уинского муниципального района</t>
  </si>
  <si>
    <t>2011</t>
  </si>
  <si>
    <t>2010</t>
  </si>
  <si>
    <t>63/90</t>
  </si>
  <si>
    <t>110</t>
  </si>
  <si>
    <t>Новые объекты ( стоим. превыш. 10%)</t>
  </si>
  <si>
    <t>План капитальных вложений за счет средств амортизации и прибыли</t>
  </si>
  <si>
    <t>Техническое перевооружение котельной с заменой котлов на ЭБГХ, г. Краснокамск, ул.Геофизиков, 5</t>
  </si>
  <si>
    <t>1-эт. кирпичное здание гаража ( база ЦАДС 2-я оч.) с антресольным этажом, лит.3, г. Пермь, ул. Уральская,104, инв №0600000006. Монтаж приточно-вытяжной вентиляции.</t>
  </si>
  <si>
    <t>Установка СТК на 27 ГРП г.Пермь</t>
  </si>
  <si>
    <t>Монтаж вентилируемого фасада из керамогранита административно-бытового здания площадью 981,8 м2 (лит.А,  А1, а1), инв. №004, г.Пермь, ул.Оверятская, 54</t>
  </si>
  <si>
    <t>Техническое перевооружение "Газопровод наружный среднего давления Куединский р-н ЦДНГ- д.Кипчак, назначение: Инженерные сети, прот.9487,28 п.м.,лит.З (Ду-150мм, протяженностью - 9.5 км)" Инв.№0000000419</t>
  </si>
  <si>
    <t xml:space="preserve">Автобус Нyundai AeroTown  </t>
  </si>
  <si>
    <t>МАЗ - 5516А5 - 380</t>
  </si>
  <si>
    <t xml:space="preserve"> JCB 4 CX - 400 мм </t>
  </si>
  <si>
    <t>Экскаватор цепной универсальный ЭЦУ-150 ГР</t>
  </si>
  <si>
    <t>Земельный участок под зданием базы, г. Пермь, ул.Карпинского, 99</t>
  </si>
  <si>
    <t>2.7</t>
  </si>
  <si>
    <t>Замена 22 отключающих устройств в газовых колодцах на шаровые краны безколодезного исполнения, г.Березники, ГК</t>
  </si>
  <si>
    <t>Замена 25 отключающих устройств в газовых колодцах на шаровые краны безколодезного исполнения, г.Соликамск, ГК</t>
  </si>
  <si>
    <t>6.1</t>
  </si>
  <si>
    <t>6.2</t>
  </si>
  <si>
    <t>6.3</t>
  </si>
  <si>
    <t>6.4</t>
  </si>
  <si>
    <t>6.5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</si>
</sst>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</numFmts>
  <fonts count="19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 horizontal="right"/>
      <protection/>
    </xf>
    <xf numFmtId="0" fontId="1" fillId="0" borderId="0" xfId="19" applyFont="1" applyBorder="1" applyAlignment="1">
      <alignment vertical="top"/>
      <protection/>
    </xf>
    <xf numFmtId="0" fontId="1" fillId="0" borderId="4" xfId="19" applyFont="1" applyBorder="1" applyAlignment="1">
      <alignment horizontal="left" wrapText="1"/>
      <protection/>
    </xf>
    <xf numFmtId="0" fontId="1" fillId="0" borderId="0" xfId="19" applyFont="1" applyAlignment="1">
      <alignment/>
      <protection/>
    </xf>
    <xf numFmtId="0" fontId="1" fillId="0" borderId="2" xfId="19" applyFont="1" applyBorder="1" applyAlignment="1">
      <alignment horizontal="left" wrapText="1"/>
      <protection/>
    </xf>
    <xf numFmtId="0" fontId="1" fillId="0" borderId="2" xfId="19" applyFont="1" applyBorder="1" applyAlignment="1">
      <alignment horizontal="left" vertical="center" wrapText="1"/>
      <protection/>
    </xf>
    <xf numFmtId="0" fontId="1" fillId="0" borderId="3" xfId="19" applyFont="1" applyBorder="1" applyAlignment="1">
      <alignment horizontal="left" vertical="center" wrapText="1"/>
      <protection/>
    </xf>
    <xf numFmtId="0" fontId="1" fillId="0" borderId="0" xfId="18" applyFont="1">
      <alignment/>
      <protection/>
    </xf>
    <xf numFmtId="0" fontId="1" fillId="0" borderId="0" xfId="18" applyFont="1" applyAlignment="1">
      <alignment horizontal="right"/>
      <protection/>
    </xf>
    <xf numFmtId="0" fontId="3" fillId="0" borderId="0" xfId="18" applyFont="1">
      <alignment/>
      <protection/>
    </xf>
    <xf numFmtId="0" fontId="3" fillId="0" borderId="0" xfId="18" applyFont="1" applyAlignment="1">
      <alignment horizontal="right"/>
      <protection/>
    </xf>
    <xf numFmtId="0" fontId="2" fillId="0" borderId="0" xfId="18" applyFont="1">
      <alignment/>
      <protection/>
    </xf>
    <xf numFmtId="0" fontId="1" fillId="0" borderId="4" xfId="18" applyFont="1" applyBorder="1" applyAlignment="1">
      <alignment horizontal="left" wrapText="1"/>
      <protection/>
    </xf>
    <xf numFmtId="0" fontId="1" fillId="0" borderId="0" xfId="18" applyFont="1" applyAlignment="1">
      <alignment/>
      <protection/>
    </xf>
    <xf numFmtId="0" fontId="1" fillId="0" borderId="2" xfId="18" applyFont="1" applyBorder="1" applyAlignment="1">
      <alignment horizontal="left" wrapText="1"/>
      <protection/>
    </xf>
    <xf numFmtId="0" fontId="1" fillId="0" borderId="2" xfId="18" applyFont="1" applyBorder="1" applyAlignment="1">
      <alignment horizontal="left" vertical="center" wrapText="1"/>
      <protection/>
    </xf>
    <xf numFmtId="4" fontId="1" fillId="2" borderId="5" xfId="18" applyNumberFormat="1" applyFont="1" applyFill="1" applyBorder="1" applyAlignment="1">
      <alignment horizontal="center" vertical="center"/>
      <protection/>
    </xf>
    <xf numFmtId="0" fontId="7" fillId="0" borderId="0" xfId="18" applyFont="1">
      <alignment/>
      <protection/>
    </xf>
    <xf numFmtId="0" fontId="1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2" fillId="0" borderId="0" xfId="20" applyFont="1">
      <alignment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4" xfId="20" applyFont="1" applyBorder="1" applyAlignment="1">
      <alignment horizontal="left"/>
      <protection/>
    </xf>
    <xf numFmtId="0" fontId="2" fillId="0" borderId="6" xfId="20" applyFont="1" applyBorder="1" applyAlignment="1">
      <alignment horizontal="left"/>
      <protection/>
    </xf>
    <xf numFmtId="0" fontId="2" fillId="0" borderId="3" xfId="20" applyFont="1" applyBorder="1" applyAlignment="1">
      <alignment horizontal="left"/>
      <protection/>
    </xf>
    <xf numFmtId="0" fontId="16" fillId="0" borderId="0" xfId="19" applyFont="1">
      <alignment/>
      <protection/>
    </xf>
    <xf numFmtId="0" fontId="16" fillId="0" borderId="0" xfId="19" applyFont="1" applyAlignment="1">
      <alignment horizontal="center"/>
      <protection/>
    </xf>
    <xf numFmtId="0" fontId="16" fillId="0" borderId="0" xfId="19" applyFont="1" applyBorder="1" applyAlignment="1">
      <alignment/>
      <protection/>
    </xf>
    <xf numFmtId="0" fontId="16" fillId="0" borderId="0" xfId="19" applyFont="1" applyAlignment="1">
      <alignment horizontal="right"/>
      <protection/>
    </xf>
    <xf numFmtId="49" fontId="16" fillId="0" borderId="0" xfId="19" applyNumberFormat="1" applyFont="1" applyBorder="1" applyAlignment="1">
      <alignment/>
      <protection/>
    </xf>
    <xf numFmtId="0" fontId="16" fillId="0" borderId="5" xfId="19" applyFont="1" applyBorder="1">
      <alignment/>
      <protection/>
    </xf>
    <xf numFmtId="0" fontId="16" fillId="0" borderId="5" xfId="19" applyFont="1" applyBorder="1" applyAlignment="1">
      <alignment horizontal="right"/>
      <protection/>
    </xf>
    <xf numFmtId="0" fontId="16" fillId="0" borderId="5" xfId="19" applyFont="1" applyBorder="1" applyAlignment="1">
      <alignment/>
      <protection/>
    </xf>
    <xf numFmtId="0" fontId="16" fillId="0" borderId="0" xfId="19" applyFont="1" applyBorder="1">
      <alignment/>
      <protection/>
    </xf>
    <xf numFmtId="0" fontId="17" fillId="0" borderId="0" xfId="19" applyFont="1">
      <alignment/>
      <protection/>
    </xf>
    <xf numFmtId="0" fontId="1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wrapTex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49" fontId="2" fillId="0" borderId="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wrapText="1" indent="1"/>
    </xf>
    <xf numFmtId="49" fontId="2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5" xfId="0" applyNumberFormat="1" applyFont="1" applyBorder="1" applyAlignment="1">
      <alignment horizontal="left"/>
    </xf>
    <xf numFmtId="0" fontId="2" fillId="0" borderId="7" xfId="20" applyFont="1" applyBorder="1" applyAlignment="1">
      <alignment horizontal="left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49" fontId="2" fillId="0" borderId="3" xfId="20" applyNumberFormat="1" applyFont="1" applyBorder="1" applyAlignment="1">
      <alignment horizontal="center" vertical="center"/>
      <protection/>
    </xf>
    <xf numFmtId="49" fontId="2" fillId="0" borderId="7" xfId="20" applyNumberFormat="1" applyFont="1" applyBorder="1" applyAlignment="1">
      <alignment horizontal="center" vertical="center"/>
      <protection/>
    </xf>
    <xf numFmtId="49" fontId="2" fillId="0" borderId="10" xfId="20" applyNumberFormat="1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7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justify" wrapText="1"/>
      <protection/>
    </xf>
    <xf numFmtId="0" fontId="2" fillId="0" borderId="21" xfId="20" applyFont="1" applyBorder="1" applyAlignment="1">
      <alignment horizontal="center" vertical="center"/>
      <protection/>
    </xf>
    <xf numFmtId="49" fontId="2" fillId="0" borderId="4" xfId="20" applyNumberFormat="1" applyFont="1" applyBorder="1" applyAlignment="1">
      <alignment horizontal="center" vertical="center"/>
      <protection/>
    </xf>
    <xf numFmtId="49" fontId="2" fillId="0" borderId="11" xfId="20" applyNumberFormat="1" applyFont="1" applyBorder="1" applyAlignment="1">
      <alignment horizontal="center" vertical="center"/>
      <protection/>
    </xf>
    <xf numFmtId="49" fontId="2" fillId="0" borderId="12" xfId="20" applyNumberFormat="1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2" fillId="0" borderId="12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left" wrapText="1"/>
      <protection/>
    </xf>
    <xf numFmtId="0" fontId="2" fillId="0" borderId="12" xfId="20" applyFont="1" applyBorder="1" applyAlignment="1">
      <alignment horizontal="left" wrapText="1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Alignment="1">
      <alignment horizontal="right"/>
      <protection/>
    </xf>
    <xf numFmtId="0" fontId="4" fillId="0" borderId="5" xfId="20" applyFont="1" applyBorder="1" applyAlignment="1">
      <alignment horizontal="center" wrapText="1"/>
      <protection/>
    </xf>
    <xf numFmtId="49" fontId="4" fillId="0" borderId="5" xfId="20" applyNumberFormat="1" applyFont="1" applyBorder="1" applyAlignment="1">
      <alignment horizontal="left"/>
      <protection/>
    </xf>
    <xf numFmtId="0" fontId="2" fillId="0" borderId="21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top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2" fillId="0" borderId="12" xfId="20" applyFont="1" applyFill="1" applyBorder="1" applyAlignment="1">
      <alignment horizontal="center" vertical="center"/>
      <protection/>
    </xf>
    <xf numFmtId="1" fontId="1" fillId="0" borderId="22" xfId="19" applyNumberFormat="1" applyFont="1" applyBorder="1" applyAlignment="1">
      <alignment horizontal="center"/>
      <protection/>
    </xf>
    <xf numFmtId="180" fontId="1" fillId="0" borderId="22" xfId="19" applyNumberFormat="1" applyFont="1" applyBorder="1" applyAlignment="1">
      <alignment horizontal="center"/>
      <protection/>
    </xf>
    <xf numFmtId="49" fontId="1" fillId="0" borderId="22" xfId="19" applyNumberFormat="1" applyFont="1" applyBorder="1" applyAlignment="1">
      <alignment horizontal="center" vertical="center"/>
      <protection/>
    </xf>
    <xf numFmtId="49" fontId="1" fillId="0" borderId="22" xfId="19" applyNumberFormat="1" applyFont="1" applyBorder="1" applyAlignment="1">
      <alignment horizontal="center"/>
      <protection/>
    </xf>
    <xf numFmtId="1" fontId="1" fillId="0" borderId="22" xfId="19" applyNumberFormat="1" applyFont="1" applyBorder="1" applyAlignment="1">
      <alignment horizontal="center" vertical="center"/>
      <protection/>
    </xf>
    <xf numFmtId="0" fontId="1" fillId="0" borderId="23" xfId="19" applyFont="1" applyBorder="1" applyAlignment="1">
      <alignment horizontal="center" vertical="center"/>
      <protection/>
    </xf>
    <xf numFmtId="0" fontId="1" fillId="0" borderId="24" xfId="19" applyFont="1" applyBorder="1" applyAlignment="1">
      <alignment horizontal="center" vertical="center"/>
      <protection/>
    </xf>
    <xf numFmtId="1" fontId="1" fillId="0" borderId="2" xfId="19" applyNumberFormat="1" applyFont="1" applyBorder="1" applyAlignment="1">
      <alignment horizontal="center" vertical="center"/>
      <protection/>
    </xf>
    <xf numFmtId="1" fontId="1" fillId="0" borderId="13" xfId="19" applyNumberFormat="1" applyFont="1" applyBorder="1" applyAlignment="1">
      <alignment horizontal="center" vertical="center"/>
      <protection/>
    </xf>
    <xf numFmtId="1" fontId="1" fillId="0" borderId="16" xfId="19" applyNumberFormat="1" applyFont="1" applyBorder="1" applyAlignment="1">
      <alignment horizontal="center" vertical="center"/>
      <protection/>
    </xf>
    <xf numFmtId="2" fontId="1" fillId="0" borderId="22" xfId="19" applyNumberFormat="1" applyFont="1" applyBorder="1" applyAlignment="1">
      <alignment horizontal="center" vertical="center"/>
      <protection/>
    </xf>
    <xf numFmtId="0" fontId="1" fillId="0" borderId="2" xfId="19" applyNumberFormat="1" applyFont="1" applyFill="1" applyBorder="1" applyAlignment="1">
      <alignment horizontal="left" vertical="center" wrapText="1"/>
      <protection/>
    </xf>
    <xf numFmtId="0" fontId="1" fillId="0" borderId="13" xfId="19" applyNumberFormat="1" applyFont="1" applyFill="1" applyBorder="1" applyAlignment="1">
      <alignment horizontal="left" vertical="center" wrapText="1"/>
      <protection/>
    </xf>
    <xf numFmtId="0" fontId="1" fillId="0" borderId="16" xfId="19" applyNumberFormat="1" applyFont="1" applyFill="1" applyBorder="1" applyAlignment="1">
      <alignment horizontal="left" vertical="center" wrapText="1"/>
      <protection/>
    </xf>
    <xf numFmtId="0" fontId="1" fillId="0" borderId="23" xfId="19" applyFont="1" applyBorder="1" applyAlignment="1">
      <alignment horizontal="center"/>
      <protection/>
    </xf>
    <xf numFmtId="0" fontId="1" fillId="0" borderId="24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1" fillId="0" borderId="13" xfId="19" applyFont="1" applyBorder="1" applyAlignment="1">
      <alignment horizontal="center"/>
      <protection/>
    </xf>
    <xf numFmtId="0" fontId="1" fillId="0" borderId="16" xfId="19" applyFont="1" applyBorder="1" applyAlignment="1">
      <alignment horizontal="center"/>
      <protection/>
    </xf>
    <xf numFmtId="49" fontId="1" fillId="0" borderId="2" xfId="19" applyNumberFormat="1" applyFont="1" applyBorder="1" applyAlignment="1">
      <alignment horizontal="center"/>
      <protection/>
    </xf>
    <xf numFmtId="49" fontId="1" fillId="0" borderId="13" xfId="19" applyNumberFormat="1" applyFont="1" applyBorder="1" applyAlignment="1">
      <alignment horizontal="center"/>
      <protection/>
    </xf>
    <xf numFmtId="49" fontId="1" fillId="0" borderId="16" xfId="19" applyNumberFormat="1" applyFont="1" applyBorder="1" applyAlignment="1">
      <alignment horizontal="center"/>
      <protection/>
    </xf>
    <xf numFmtId="49" fontId="1" fillId="0" borderId="2" xfId="19" applyNumberFormat="1" applyFont="1" applyBorder="1" applyAlignment="1">
      <alignment horizontal="center" vertical="center"/>
      <protection/>
    </xf>
    <xf numFmtId="49" fontId="1" fillId="0" borderId="13" xfId="19" applyNumberFormat="1" applyFont="1" applyBorder="1" applyAlignment="1">
      <alignment horizontal="center" vertical="center"/>
      <protection/>
    </xf>
    <xf numFmtId="49" fontId="1" fillId="0" borderId="16" xfId="19" applyNumberFormat="1" applyFont="1" applyBorder="1" applyAlignment="1">
      <alignment horizontal="center" vertical="center"/>
      <protection/>
    </xf>
    <xf numFmtId="0" fontId="1" fillId="0" borderId="13" xfId="19" applyFont="1" applyBorder="1" applyAlignment="1">
      <alignment horizontal="left" wrapText="1" indent="1"/>
      <protection/>
    </xf>
    <xf numFmtId="0" fontId="1" fillId="0" borderId="16" xfId="19" applyFont="1" applyBorder="1" applyAlignment="1">
      <alignment horizontal="left" wrapText="1" indent="1"/>
      <protection/>
    </xf>
    <xf numFmtId="49" fontId="1" fillId="2" borderId="5" xfId="19" applyNumberFormat="1" applyFont="1" applyFill="1" applyBorder="1" applyAlignment="1">
      <alignment horizontal="center" vertical="center"/>
      <protection/>
    </xf>
    <xf numFmtId="1" fontId="1" fillId="0" borderId="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21" xfId="19" applyFont="1" applyBorder="1" applyAlignment="1">
      <alignment horizontal="center" vertical="center" wrapText="1"/>
      <protection/>
    </xf>
    <xf numFmtId="0" fontId="1" fillId="0" borderId="13" xfId="19" applyFont="1" applyBorder="1" applyAlignment="1">
      <alignment horizontal="left" wrapText="1"/>
      <protection/>
    </xf>
    <xf numFmtId="0" fontId="1" fillId="0" borderId="16" xfId="19" applyFont="1" applyBorder="1" applyAlignment="1">
      <alignment horizontal="left" wrapText="1"/>
      <protection/>
    </xf>
    <xf numFmtId="49" fontId="1" fillId="2" borderId="0" xfId="19" applyNumberFormat="1" applyFont="1" applyFill="1" applyBorder="1" applyAlignment="1">
      <alignment horizontal="center" vertical="center"/>
      <protection/>
    </xf>
    <xf numFmtId="0" fontId="1" fillId="0" borderId="21" xfId="19" applyFont="1" applyBorder="1" applyAlignment="1">
      <alignment horizontal="center" vertical="top"/>
      <protection/>
    </xf>
    <xf numFmtId="49" fontId="1" fillId="0" borderId="4" xfId="19" applyNumberFormat="1" applyFont="1" applyBorder="1" applyAlignment="1">
      <alignment horizontal="center"/>
      <protection/>
    </xf>
    <xf numFmtId="49" fontId="1" fillId="0" borderId="11" xfId="19" applyNumberFormat="1" applyFont="1" applyBorder="1" applyAlignment="1">
      <alignment horizontal="center"/>
      <protection/>
    </xf>
    <xf numFmtId="49" fontId="1" fillId="0" borderId="12" xfId="19" applyNumberFormat="1" applyFont="1" applyBorder="1" applyAlignment="1">
      <alignment horizontal="center"/>
      <protection/>
    </xf>
    <xf numFmtId="0" fontId="1" fillId="0" borderId="11" xfId="19" applyFont="1" applyBorder="1" applyAlignment="1">
      <alignment horizontal="left" wrapText="1"/>
      <protection/>
    </xf>
    <xf numFmtId="0" fontId="1" fillId="0" borderId="12" xfId="19" applyFont="1" applyBorder="1" applyAlignment="1">
      <alignment horizontal="left" wrapText="1"/>
      <protection/>
    </xf>
    <xf numFmtId="49" fontId="1" fillId="2" borderId="0" xfId="19" applyNumberFormat="1" applyFont="1" applyFill="1" applyBorder="1" applyAlignment="1">
      <alignment horizontal="center"/>
      <protection/>
    </xf>
    <xf numFmtId="0" fontId="1" fillId="2" borderId="0" xfId="19" applyFont="1" applyFill="1" applyBorder="1" applyAlignment="1">
      <alignment horizontal="center"/>
      <protection/>
    </xf>
    <xf numFmtId="1" fontId="1" fillId="0" borderId="4" xfId="19" applyNumberFormat="1" applyFont="1" applyBorder="1" applyAlignment="1">
      <alignment horizontal="center"/>
      <protection/>
    </xf>
    <xf numFmtId="1" fontId="1" fillId="0" borderId="11" xfId="19" applyNumberFormat="1" applyFont="1" applyBorder="1" applyAlignment="1">
      <alignment horizontal="center"/>
      <protection/>
    </xf>
    <xf numFmtId="1" fontId="1" fillId="0" borderId="12" xfId="19" applyNumberFormat="1" applyFont="1" applyBorder="1" applyAlignment="1">
      <alignment horizontal="center"/>
      <protection/>
    </xf>
    <xf numFmtId="0" fontId="1" fillId="2" borderId="25" xfId="19" applyFont="1" applyFill="1" applyBorder="1" applyAlignment="1">
      <alignment horizontal="center"/>
      <protection/>
    </xf>
    <xf numFmtId="0" fontId="1" fillId="2" borderId="26" xfId="19" applyFont="1" applyFill="1" applyBorder="1" applyAlignment="1">
      <alignment horizontal="center"/>
      <protection/>
    </xf>
    <xf numFmtId="0" fontId="17" fillId="0" borderId="0" xfId="19" applyFont="1" applyAlignment="1">
      <alignment horizontal="left"/>
      <protection/>
    </xf>
    <xf numFmtId="0" fontId="1" fillId="2" borderId="0" xfId="19" applyFont="1" applyFill="1" applyBorder="1" applyAlignment="1">
      <alignment horizontal="center" vertical="center"/>
      <protection/>
    </xf>
    <xf numFmtId="0" fontId="1" fillId="2" borderId="27" xfId="19" applyFont="1" applyFill="1" applyBorder="1" applyAlignment="1">
      <alignment horizontal="center" vertical="center"/>
      <protection/>
    </xf>
    <xf numFmtId="0" fontId="1" fillId="2" borderId="28" xfId="19" applyFont="1" applyFill="1" applyBorder="1" applyAlignment="1">
      <alignment horizontal="center"/>
      <protection/>
    </xf>
    <xf numFmtId="0" fontId="1" fillId="2" borderId="5" xfId="19" applyFont="1" applyFill="1" applyBorder="1" applyAlignment="1">
      <alignment horizontal="center" vertical="center"/>
      <protection/>
    </xf>
    <xf numFmtId="0" fontId="1" fillId="2" borderId="17" xfId="19" applyFont="1" applyFill="1" applyBorder="1" applyAlignment="1">
      <alignment horizontal="center" vertical="center"/>
      <protection/>
    </xf>
    <xf numFmtId="0" fontId="1" fillId="0" borderId="13" xfId="19" applyFont="1" applyBorder="1" applyAlignment="1">
      <alignment horizontal="center" vertical="center"/>
      <protection/>
    </xf>
    <xf numFmtId="0" fontId="1" fillId="0" borderId="16" xfId="19" applyFont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center" vertical="center"/>
      <protection/>
    </xf>
    <xf numFmtId="0" fontId="17" fillId="0" borderId="0" xfId="19" applyFont="1" applyAlignment="1">
      <alignment horizontal="justify"/>
      <protection/>
    </xf>
    <xf numFmtId="49" fontId="1" fillId="2" borderId="29" xfId="19" applyNumberFormat="1" applyFont="1" applyFill="1" applyBorder="1" applyAlignment="1">
      <alignment horizontal="center"/>
      <protection/>
    </xf>
    <xf numFmtId="49" fontId="1" fillId="2" borderId="30" xfId="19" applyNumberFormat="1" applyFont="1" applyFill="1" applyBorder="1" applyAlignment="1">
      <alignment horizontal="center"/>
      <protection/>
    </xf>
    <xf numFmtId="0" fontId="1" fillId="0" borderId="15" xfId="19" applyFont="1" applyBorder="1" applyAlignment="1">
      <alignment horizontal="center"/>
      <protection/>
    </xf>
    <xf numFmtId="0" fontId="1" fillId="2" borderId="31" xfId="19" applyFont="1" applyFill="1" applyBorder="1" applyAlignment="1">
      <alignment horizontal="center"/>
      <protection/>
    </xf>
    <xf numFmtId="0" fontId="1" fillId="2" borderId="29" xfId="19" applyFont="1" applyFill="1" applyBorder="1" applyAlignment="1">
      <alignment horizontal="center"/>
      <protection/>
    </xf>
    <xf numFmtId="0" fontId="1" fillId="2" borderId="32" xfId="19" applyFont="1" applyFill="1" applyBorder="1" applyAlignment="1">
      <alignment horizontal="center" vertical="center"/>
      <protection/>
    </xf>
    <xf numFmtId="0" fontId="1" fillId="2" borderId="33" xfId="19" applyFont="1" applyFill="1" applyBorder="1" applyAlignment="1">
      <alignment horizontal="center" vertical="center"/>
      <protection/>
    </xf>
    <xf numFmtId="49" fontId="1" fillId="0" borderId="34" xfId="19" applyNumberFormat="1" applyFont="1" applyBorder="1" applyAlignment="1">
      <alignment horizontal="center"/>
      <protection/>
    </xf>
    <xf numFmtId="49" fontId="1" fillId="0" borderId="23" xfId="19" applyNumberFormat="1" applyFont="1" applyBorder="1" applyAlignment="1">
      <alignment horizontal="center"/>
      <protection/>
    </xf>
    <xf numFmtId="0" fontId="1" fillId="2" borderId="35" xfId="19" applyFont="1" applyFill="1" applyBorder="1" applyAlignment="1">
      <alignment horizontal="center" vertical="center"/>
      <protection/>
    </xf>
    <xf numFmtId="0" fontId="1" fillId="2" borderId="36" xfId="19" applyFont="1" applyFill="1" applyBorder="1" applyAlignment="1">
      <alignment horizontal="center"/>
      <protection/>
    </xf>
    <xf numFmtId="49" fontId="1" fillId="0" borderId="3" xfId="19" applyNumberFormat="1" applyFont="1" applyBorder="1" applyAlignment="1">
      <alignment horizontal="center" vertical="center"/>
      <protection/>
    </xf>
    <xf numFmtId="49" fontId="1" fillId="0" borderId="7" xfId="19" applyNumberFormat="1" applyFont="1" applyBorder="1" applyAlignment="1">
      <alignment horizontal="center" vertical="center"/>
      <protection/>
    </xf>
    <xf numFmtId="49" fontId="1" fillId="0" borderId="10" xfId="19" applyNumberFormat="1" applyFont="1" applyBorder="1" applyAlignment="1">
      <alignment horizontal="center" vertical="center"/>
      <protection/>
    </xf>
    <xf numFmtId="49" fontId="1" fillId="0" borderId="23" xfId="19" applyNumberFormat="1" applyFont="1" applyBorder="1" applyAlignment="1">
      <alignment horizontal="center" vertical="center"/>
      <protection/>
    </xf>
    <xf numFmtId="0" fontId="1" fillId="0" borderId="3" xfId="19" applyFont="1" applyBorder="1" applyAlignment="1">
      <alignment horizontal="center" vertical="center"/>
      <protection/>
    </xf>
    <xf numFmtId="0" fontId="1" fillId="0" borderId="7" xfId="19" applyFont="1" applyBorder="1" applyAlignment="1">
      <alignment horizontal="center" vertical="center"/>
      <protection/>
    </xf>
    <xf numFmtId="0" fontId="1" fillId="0" borderId="10" xfId="19" applyFont="1" applyBorder="1" applyAlignment="1">
      <alignment horizontal="center" vertical="center"/>
      <protection/>
    </xf>
    <xf numFmtId="49" fontId="1" fillId="0" borderId="34" xfId="19" applyNumberFormat="1" applyFont="1" applyBorder="1" applyAlignment="1">
      <alignment horizontal="center" vertical="center"/>
      <protection/>
    </xf>
    <xf numFmtId="49" fontId="16" fillId="0" borderId="5" xfId="19" applyNumberFormat="1" applyFont="1" applyBorder="1" applyAlignment="1">
      <alignment horizontal="left"/>
      <protection/>
    </xf>
    <xf numFmtId="0" fontId="16" fillId="0" borderId="0" xfId="19" applyFont="1" applyAlignment="1">
      <alignment horizontal="center"/>
      <protection/>
    </xf>
    <xf numFmtId="0" fontId="1" fillId="2" borderId="6" xfId="19" applyFont="1" applyFill="1" applyBorder="1" applyAlignment="1">
      <alignment horizontal="center" vertical="center"/>
      <protection/>
    </xf>
    <xf numFmtId="0" fontId="1" fillId="0" borderId="7" xfId="19" applyFont="1" applyBorder="1" applyAlignment="1">
      <alignment horizontal="left" vertical="center" wrapText="1"/>
      <protection/>
    </xf>
    <xf numFmtId="0" fontId="1" fillId="0" borderId="10" xfId="19" applyFont="1" applyBorder="1" applyAlignment="1">
      <alignment horizontal="left" vertical="center" wrapText="1"/>
      <protection/>
    </xf>
    <xf numFmtId="49" fontId="1" fillId="2" borderId="32" xfId="19" applyNumberFormat="1" applyFont="1" applyFill="1" applyBorder="1" applyAlignment="1">
      <alignment horizontal="center" vertical="center"/>
      <protection/>
    </xf>
    <xf numFmtId="49" fontId="1" fillId="2" borderId="33" xfId="19" applyNumberFormat="1" applyFont="1" applyFill="1" applyBorder="1" applyAlignment="1">
      <alignment horizontal="center" vertical="center"/>
      <protection/>
    </xf>
    <xf numFmtId="0" fontId="1" fillId="2" borderId="7" xfId="19" applyFont="1" applyFill="1" applyBorder="1" applyAlignment="1">
      <alignment horizontal="center" vertical="center"/>
      <protection/>
    </xf>
    <xf numFmtId="0" fontId="1" fillId="2" borderId="22" xfId="19" applyFont="1" applyFill="1" applyBorder="1" applyAlignment="1">
      <alignment horizontal="center" vertical="center"/>
      <protection/>
    </xf>
    <xf numFmtId="0" fontId="1" fillId="2" borderId="23" xfId="19" applyFont="1" applyFill="1" applyBorder="1" applyAlignment="1">
      <alignment horizontal="center" vertical="center"/>
      <protection/>
    </xf>
    <xf numFmtId="0" fontId="1" fillId="2" borderId="24" xfId="19" applyFont="1" applyFill="1" applyBorder="1" applyAlignment="1">
      <alignment horizontal="center" vertical="center"/>
      <protection/>
    </xf>
    <xf numFmtId="49" fontId="1" fillId="0" borderId="15" xfId="19" applyNumberFormat="1" applyFont="1" applyFill="1" applyBorder="1" applyAlignment="1">
      <alignment horizontal="center" vertical="center"/>
      <protection/>
    </xf>
    <xf numFmtId="49" fontId="1" fillId="0" borderId="13" xfId="19" applyNumberFormat="1" applyFont="1" applyFill="1" applyBorder="1" applyAlignment="1">
      <alignment horizontal="center" vertical="center"/>
      <protection/>
    </xf>
    <xf numFmtId="49" fontId="1" fillId="0" borderId="14" xfId="19" applyNumberFormat="1" applyFont="1" applyFill="1" applyBorder="1" applyAlignment="1">
      <alignment horizontal="center" vertical="center"/>
      <protection/>
    </xf>
    <xf numFmtId="1" fontId="1" fillId="0" borderId="15" xfId="19" applyNumberFormat="1" applyFont="1" applyFill="1" applyBorder="1" applyAlignment="1">
      <alignment horizontal="center" vertical="center"/>
      <protection/>
    </xf>
    <xf numFmtId="1" fontId="1" fillId="0" borderId="13" xfId="19" applyNumberFormat="1" applyFont="1" applyFill="1" applyBorder="1" applyAlignment="1">
      <alignment horizontal="center" vertical="center"/>
      <protection/>
    </xf>
    <xf numFmtId="1" fontId="1" fillId="0" borderId="16" xfId="19" applyNumberFormat="1" applyFont="1" applyFill="1" applyBorder="1" applyAlignment="1">
      <alignment horizontal="center" vertical="center"/>
      <protection/>
    </xf>
    <xf numFmtId="181" fontId="1" fillId="0" borderId="2" xfId="0" applyNumberFormat="1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181" fontId="1" fillId="0" borderId="16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2" xfId="19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49" fontId="1" fillId="0" borderId="2" xfId="19" applyNumberFormat="1" applyFont="1" applyFill="1" applyBorder="1" applyAlignment="1">
      <alignment horizontal="center" vertical="center"/>
      <protection/>
    </xf>
    <xf numFmtId="0" fontId="1" fillId="0" borderId="22" xfId="19" applyFont="1" applyBorder="1" applyAlignment="1">
      <alignment horizontal="center" vertical="center"/>
      <protection/>
    </xf>
    <xf numFmtId="49" fontId="1" fillId="0" borderId="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3" xfId="19" applyNumberFormat="1" applyFont="1" applyFill="1" applyBorder="1" applyAlignment="1">
      <alignment horizontal="center" vertical="center"/>
      <protection/>
    </xf>
    <xf numFmtId="49" fontId="1" fillId="2" borderId="23" xfId="19" applyNumberFormat="1" applyFont="1" applyFill="1" applyBorder="1" applyAlignment="1">
      <alignment horizontal="center" vertical="center"/>
      <protection/>
    </xf>
    <xf numFmtId="49" fontId="1" fillId="0" borderId="34" xfId="19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1" fontId="1" fillId="0" borderId="23" xfId="19" applyNumberFormat="1" applyFont="1" applyFill="1" applyBorder="1" applyAlignment="1">
      <alignment horizontal="center" vertical="center"/>
      <protection/>
    </xf>
    <xf numFmtId="1" fontId="1" fillId="0" borderId="24" xfId="19" applyNumberFormat="1" applyFont="1" applyFill="1" applyBorder="1" applyAlignment="1">
      <alignment horizontal="center" vertical="center"/>
      <protection/>
    </xf>
    <xf numFmtId="0" fontId="1" fillId="0" borderId="22" xfId="19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1" fillId="2" borderId="34" xfId="19" applyNumberFormat="1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horizontal="center" vertical="center"/>
      <protection/>
    </xf>
    <xf numFmtId="0" fontId="1" fillId="0" borderId="13" xfId="19" applyFont="1" applyFill="1" applyBorder="1" applyAlignment="1">
      <alignment horizontal="center" vertical="center"/>
      <protection/>
    </xf>
    <xf numFmtId="0" fontId="1" fillId="0" borderId="16" xfId="19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justify"/>
      <protection/>
    </xf>
    <xf numFmtId="0" fontId="7" fillId="0" borderId="0" xfId="18" applyFont="1" applyAlignment="1">
      <alignment horizontal="left"/>
      <protection/>
    </xf>
    <xf numFmtId="0" fontId="3" fillId="0" borderId="5" xfId="18" applyFont="1" applyBorder="1" applyAlignment="1">
      <alignment horizontal="center"/>
      <protection/>
    </xf>
    <xf numFmtId="49" fontId="3" fillId="0" borderId="5" xfId="18" applyNumberFormat="1" applyFont="1" applyBorder="1" applyAlignment="1">
      <alignment horizontal="left"/>
      <protection/>
    </xf>
    <xf numFmtId="0" fontId="1" fillId="0" borderId="29" xfId="18" applyFont="1" applyBorder="1" applyAlignment="1">
      <alignment horizontal="center" vertical="top"/>
      <protection/>
    </xf>
    <xf numFmtId="0" fontId="3" fillId="0" borderId="0" xfId="18" applyFont="1" applyAlignment="1">
      <alignment horizontal="center"/>
      <protection/>
    </xf>
    <xf numFmtId="4" fontId="1" fillId="2" borderId="13" xfId="18" applyNumberFormat="1" applyFont="1" applyFill="1" applyBorder="1" applyAlignment="1">
      <alignment horizontal="center" vertical="center"/>
      <protection/>
    </xf>
    <xf numFmtId="4" fontId="1" fillId="0" borderId="2" xfId="18" applyNumberFormat="1" applyFont="1" applyBorder="1" applyAlignment="1">
      <alignment horizontal="center" vertical="center"/>
      <protection/>
    </xf>
    <xf numFmtId="4" fontId="1" fillId="0" borderId="13" xfId="18" applyNumberFormat="1" applyFont="1" applyBorder="1" applyAlignment="1">
      <alignment horizontal="center" vertical="center"/>
      <protection/>
    </xf>
    <xf numFmtId="4" fontId="1" fillId="0" borderId="16" xfId="18" applyNumberFormat="1" applyFont="1" applyBorder="1" applyAlignment="1">
      <alignment horizontal="center" vertical="center"/>
      <protection/>
    </xf>
    <xf numFmtId="4" fontId="1" fillId="2" borderId="5" xfId="18" applyNumberFormat="1" applyFont="1" applyFill="1" applyBorder="1" applyAlignment="1">
      <alignment horizontal="center" vertical="center"/>
      <protection/>
    </xf>
    <xf numFmtId="4" fontId="1" fillId="2" borderId="2" xfId="18" applyNumberFormat="1" applyFont="1" applyFill="1" applyBorder="1" applyAlignment="1">
      <alignment horizontal="center" vertical="center"/>
      <protection/>
    </xf>
    <xf numFmtId="4" fontId="1" fillId="2" borderId="17" xfId="18" applyNumberFormat="1" applyFont="1" applyFill="1" applyBorder="1" applyAlignment="1">
      <alignment horizontal="center" vertical="center"/>
      <protection/>
    </xf>
    <xf numFmtId="49" fontId="1" fillId="0" borderId="2" xfId="18" applyNumberFormat="1" applyFont="1" applyBorder="1" applyAlignment="1">
      <alignment horizontal="center" vertical="center"/>
      <protection/>
    </xf>
    <xf numFmtId="49" fontId="1" fillId="0" borderId="13" xfId="18" applyNumberFormat="1" applyFont="1" applyBorder="1" applyAlignment="1">
      <alignment horizontal="center" vertical="center"/>
      <protection/>
    </xf>
    <xf numFmtId="49" fontId="1" fillId="0" borderId="16" xfId="18" applyNumberFormat="1" applyFont="1" applyBorder="1" applyAlignment="1">
      <alignment horizontal="center" vertical="center"/>
      <protection/>
    </xf>
    <xf numFmtId="0" fontId="1" fillId="0" borderId="13" xfId="18" applyFont="1" applyBorder="1" applyAlignment="1">
      <alignment horizontal="left" vertical="center" wrapText="1"/>
      <protection/>
    </xf>
    <xf numFmtId="0" fontId="1" fillId="0" borderId="16" xfId="18" applyFont="1" applyBorder="1" applyAlignment="1">
      <alignment horizontal="left" vertical="center" wrapText="1"/>
      <protection/>
    </xf>
    <xf numFmtId="4" fontId="1" fillId="2" borderId="16" xfId="18" applyNumberFormat="1" applyFont="1" applyFill="1" applyBorder="1" applyAlignment="1">
      <alignment horizontal="center" vertical="center"/>
      <protection/>
    </xf>
    <xf numFmtId="4" fontId="1" fillId="2" borderId="29" xfId="18" applyNumberFormat="1" applyFont="1" applyFill="1" applyBorder="1" applyAlignment="1">
      <alignment horizontal="center"/>
      <protection/>
    </xf>
    <xf numFmtId="4" fontId="1" fillId="2" borderId="36" xfId="18" applyNumberFormat="1" applyFont="1" applyFill="1" applyBorder="1" applyAlignment="1">
      <alignment horizontal="center"/>
      <protection/>
    </xf>
    <xf numFmtId="4" fontId="1" fillId="2" borderId="1" xfId="18" applyNumberFormat="1" applyFont="1" applyFill="1" applyBorder="1" applyAlignment="1">
      <alignment horizontal="center" vertical="center"/>
      <protection/>
    </xf>
    <xf numFmtId="4" fontId="1" fillId="0" borderId="15" xfId="18" applyNumberFormat="1" applyFont="1" applyBorder="1" applyAlignment="1">
      <alignment horizontal="center"/>
      <protection/>
    </xf>
    <xf numFmtId="4" fontId="1" fillId="0" borderId="13" xfId="18" applyNumberFormat="1" applyFont="1" applyBorder="1" applyAlignment="1">
      <alignment horizontal="center"/>
      <protection/>
    </xf>
    <xf numFmtId="4" fontId="1" fillId="0" borderId="2" xfId="18" applyNumberFormat="1" applyFont="1" applyBorder="1" applyAlignment="1">
      <alignment horizontal="center"/>
      <protection/>
    </xf>
    <xf numFmtId="4" fontId="1" fillId="0" borderId="16" xfId="18" applyNumberFormat="1" applyFont="1" applyBorder="1" applyAlignment="1">
      <alignment horizontal="center"/>
      <protection/>
    </xf>
    <xf numFmtId="4" fontId="1" fillId="2" borderId="31" xfId="18" applyNumberFormat="1" applyFont="1" applyFill="1" applyBorder="1" applyAlignment="1">
      <alignment horizontal="center"/>
      <protection/>
    </xf>
    <xf numFmtId="49" fontId="1" fillId="0" borderId="2" xfId="18" applyNumberFormat="1" applyFont="1" applyBorder="1" applyAlignment="1">
      <alignment horizontal="center"/>
      <protection/>
    </xf>
    <xf numFmtId="49" fontId="1" fillId="0" borderId="13" xfId="18" applyNumberFormat="1" applyFont="1" applyBorder="1" applyAlignment="1">
      <alignment horizontal="center"/>
      <protection/>
    </xf>
    <xf numFmtId="49" fontId="1" fillId="0" borderId="16" xfId="18" applyNumberFormat="1" applyFont="1" applyBorder="1" applyAlignment="1">
      <alignment horizontal="center"/>
      <protection/>
    </xf>
    <xf numFmtId="0" fontId="1" fillId="0" borderId="13" xfId="18" applyFont="1" applyBorder="1" applyAlignment="1">
      <alignment horizontal="left" wrapText="1"/>
      <protection/>
    </xf>
    <xf numFmtId="0" fontId="1" fillId="0" borderId="16" xfId="18" applyFont="1" applyBorder="1" applyAlignment="1">
      <alignment horizontal="left" wrapText="1"/>
      <protection/>
    </xf>
    <xf numFmtId="4" fontId="1" fillId="2" borderId="30" xfId="18" applyNumberFormat="1" applyFont="1" applyFill="1" applyBorder="1" applyAlignment="1">
      <alignment horizontal="center"/>
      <protection/>
    </xf>
    <xf numFmtId="3" fontId="1" fillId="0" borderId="2" xfId="18" applyNumberFormat="1" applyFont="1" applyBorder="1" applyAlignment="1">
      <alignment horizontal="center" vertical="center"/>
      <protection/>
    </xf>
    <xf numFmtId="3" fontId="1" fillId="0" borderId="13" xfId="18" applyNumberFormat="1" applyFont="1" applyBorder="1" applyAlignment="1">
      <alignment horizontal="center" vertical="center"/>
      <protection/>
    </xf>
    <xf numFmtId="3" fontId="1" fillId="0" borderId="16" xfId="18" applyNumberFormat="1" applyFont="1" applyBorder="1" applyAlignment="1">
      <alignment horizontal="center" vertical="center"/>
      <protection/>
    </xf>
    <xf numFmtId="0" fontId="1" fillId="0" borderId="13" xfId="18" applyFont="1" applyBorder="1" applyAlignment="1">
      <alignment horizontal="left" wrapText="1" indent="1"/>
      <protection/>
    </xf>
    <xf numFmtId="0" fontId="1" fillId="0" borderId="16" xfId="18" applyFont="1" applyBorder="1" applyAlignment="1">
      <alignment horizontal="left" wrapText="1" indent="1"/>
      <protection/>
    </xf>
    <xf numFmtId="4" fontId="1" fillId="2" borderId="0" xfId="18" applyNumberFormat="1" applyFont="1" applyFill="1" applyBorder="1" applyAlignment="1">
      <alignment horizontal="center" vertical="center"/>
      <protection/>
    </xf>
    <xf numFmtId="4" fontId="1" fillId="0" borderId="22" xfId="18" applyNumberFormat="1" applyFont="1" applyBorder="1" applyAlignment="1">
      <alignment horizontal="center" vertical="center"/>
      <protection/>
    </xf>
    <xf numFmtId="0" fontId="1" fillId="0" borderId="22" xfId="18" applyFont="1" applyBorder="1" applyAlignment="1">
      <alignment horizontal="center" vertical="center"/>
      <protection/>
    </xf>
    <xf numFmtId="4" fontId="1" fillId="2" borderId="11" xfId="18" applyNumberFormat="1" applyFont="1" applyFill="1" applyBorder="1" applyAlignment="1">
      <alignment horizontal="center"/>
      <protection/>
    </xf>
    <xf numFmtId="4" fontId="1" fillId="2" borderId="12" xfId="18" applyNumberFormat="1" applyFont="1" applyFill="1" applyBorder="1" applyAlignment="1">
      <alignment horizontal="center"/>
      <protection/>
    </xf>
    <xf numFmtId="0" fontId="1" fillId="0" borderId="21" xfId="18" applyFont="1" applyBorder="1" applyAlignment="1">
      <alignment horizontal="center" vertical="top"/>
      <protection/>
    </xf>
    <xf numFmtId="49" fontId="1" fillId="0" borderId="4" xfId="18" applyNumberFormat="1" applyFont="1" applyBorder="1" applyAlignment="1">
      <alignment horizontal="center"/>
      <protection/>
    </xf>
    <xf numFmtId="49" fontId="1" fillId="0" borderId="11" xfId="18" applyNumberFormat="1" applyFont="1" applyBorder="1" applyAlignment="1">
      <alignment horizontal="center"/>
      <protection/>
    </xf>
    <xf numFmtId="49" fontId="1" fillId="0" borderId="12" xfId="18" applyNumberFormat="1" applyFont="1" applyBorder="1" applyAlignment="1">
      <alignment horizontal="center"/>
      <protection/>
    </xf>
    <xf numFmtId="0" fontId="1" fillId="0" borderId="11" xfId="18" applyFont="1" applyBorder="1" applyAlignment="1">
      <alignment horizontal="left" wrapText="1"/>
      <protection/>
    </xf>
    <xf numFmtId="0" fontId="1" fillId="0" borderId="12" xfId="18" applyFont="1" applyBorder="1" applyAlignment="1">
      <alignment horizontal="left" wrapText="1"/>
      <protection/>
    </xf>
    <xf numFmtId="4" fontId="1" fillId="2" borderId="0" xfId="18" applyNumberFormat="1" applyFont="1" applyFill="1" applyBorder="1" applyAlignment="1">
      <alignment horizontal="center"/>
      <protection/>
    </xf>
    <xf numFmtId="4" fontId="1" fillId="0" borderId="4" xfId="18" applyNumberFormat="1" applyFont="1" applyBorder="1" applyAlignment="1">
      <alignment horizontal="center"/>
      <protection/>
    </xf>
    <xf numFmtId="4" fontId="1" fillId="0" borderId="11" xfId="18" applyNumberFormat="1" applyFont="1" applyBorder="1" applyAlignment="1">
      <alignment horizontal="center"/>
      <protection/>
    </xf>
    <xf numFmtId="4" fontId="1" fillId="0" borderId="12" xfId="18" applyNumberFormat="1" applyFont="1" applyBorder="1" applyAlignment="1">
      <alignment horizontal="center"/>
      <protection/>
    </xf>
    <xf numFmtId="4" fontId="1" fillId="2" borderId="4" xfId="18" applyNumberFormat="1" applyFont="1" applyFill="1" applyBorder="1" applyAlignment="1">
      <alignment horizontal="center"/>
      <protection/>
    </xf>
    <xf numFmtId="0" fontId="1" fillId="0" borderId="21" xfId="18" applyFont="1" applyBorder="1" applyAlignment="1">
      <alignment horizontal="center" vertical="center" wrapText="1"/>
      <protection/>
    </xf>
    <xf numFmtId="4" fontId="1" fillId="0" borderId="22" xfId="18" applyNumberFormat="1" applyFont="1" applyBorder="1" applyAlignment="1">
      <alignment horizontal="center"/>
      <protection/>
    </xf>
    <xf numFmtId="0" fontId="1" fillId="0" borderId="2" xfId="18" applyNumberFormat="1" applyFont="1" applyBorder="1" applyAlignment="1">
      <alignment horizontal="center"/>
      <protection/>
    </xf>
    <xf numFmtId="0" fontId="1" fillId="0" borderId="13" xfId="18" applyNumberFormat="1" applyFont="1" applyBorder="1" applyAlignment="1">
      <alignment horizontal="center"/>
      <protection/>
    </xf>
    <xf numFmtId="0" fontId="1" fillId="0" borderId="16" xfId="18" applyNumberFormat="1" applyFont="1" applyBorder="1" applyAlignment="1">
      <alignment horizontal="center"/>
      <protection/>
    </xf>
    <xf numFmtId="0" fontId="1" fillId="0" borderId="22" xfId="18" applyFont="1" applyBorder="1" applyAlignment="1">
      <alignment horizontal="center"/>
      <protection/>
    </xf>
    <xf numFmtId="3" fontId="1" fillId="0" borderId="2" xfId="18" applyNumberFormat="1" applyFont="1" applyBorder="1" applyAlignment="1">
      <alignment horizontal="center"/>
      <protection/>
    </xf>
    <xf numFmtId="3" fontId="1" fillId="0" borderId="13" xfId="18" applyNumberFormat="1" applyFont="1" applyBorder="1" applyAlignment="1">
      <alignment horizontal="center"/>
      <protection/>
    </xf>
    <xf numFmtId="3" fontId="1" fillId="0" borderId="16" xfId="18" applyNumberFormat="1" applyFont="1" applyBorder="1" applyAlignment="1">
      <alignment horizontal="center"/>
      <protection/>
    </xf>
    <xf numFmtId="0" fontId="13" fillId="0" borderId="13" xfId="18" applyFont="1" applyBorder="1" applyAlignment="1">
      <alignment horizontal="left"/>
      <protection/>
    </xf>
    <xf numFmtId="0" fontId="13" fillId="0" borderId="16" xfId="18" applyFont="1" applyBorder="1" applyAlignment="1">
      <alignment horizontal="left"/>
      <protection/>
    </xf>
    <xf numFmtId="0" fontId="1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3" fontId="1" fillId="0" borderId="22" xfId="18" applyNumberFormat="1" applyFont="1" applyBorder="1" applyAlignment="1">
      <alignment horizontal="center" vertical="center"/>
      <protection/>
    </xf>
    <xf numFmtId="0" fontId="13" fillId="0" borderId="13" xfId="18" applyFont="1" applyBorder="1" applyAlignment="1">
      <alignment horizontal="left" vertical="center"/>
      <protection/>
    </xf>
    <xf numFmtId="0" fontId="13" fillId="0" borderId="16" xfId="18" applyFont="1" applyBorder="1" applyAlignment="1">
      <alignment horizontal="left" vertical="center"/>
      <protection/>
    </xf>
    <xf numFmtId="3" fontId="2" fillId="0" borderId="3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Обычный_Информация об инвестиционных программах ЗАО Фирма УГС на 2012 год ПКВ амортизация" xfId="18"/>
    <cellStyle name="Обычный_Информация об инвестиционных программах ЗАО Фирма Уралгазсервис на 2012 г. спецнадбавка" xfId="19"/>
    <cellStyle name="Обычный_Раскрытие инф.УГС_ 2010 факт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view="pageBreakPreview" zoomScaleSheetLayoutView="100" workbookViewId="0" topLeftCell="A1">
      <selection activeCell="CJ26" sqref="CJ26:DD26"/>
    </sheetView>
  </sheetViews>
  <sheetFormatPr defaultColWidth="9.140625" defaultRowHeight="12.75"/>
  <cols>
    <col min="1" max="16384" width="0.85546875" style="3" customWidth="1"/>
  </cols>
  <sheetData>
    <row r="1" s="1" customFormat="1" ht="12">
      <c r="DD1" s="2" t="s">
        <v>14</v>
      </c>
    </row>
    <row r="2" s="1" customFormat="1" ht="12">
      <c r="DD2" s="2" t="s">
        <v>0</v>
      </c>
    </row>
    <row r="3" s="1" customFormat="1" ht="12">
      <c r="DD3" s="2" t="s">
        <v>1</v>
      </c>
    </row>
    <row r="6" spans="1:108" ht="14.25">
      <c r="A6" s="106" t="s">
        <v>15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</row>
    <row r="7" spans="22:85" ht="32.25" customHeight="1">
      <c r="V7" s="110" t="s">
        <v>88</v>
      </c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1" t="s">
        <v>89</v>
      </c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2" t="s">
        <v>11</v>
      </c>
      <c r="CC7" s="112"/>
      <c r="CD7" s="112"/>
      <c r="CE7" s="4" t="s">
        <v>16</v>
      </c>
      <c r="CF7" s="5"/>
      <c r="CG7" s="5"/>
    </row>
    <row r="8" spans="22:67" ht="12.75">
      <c r="V8" s="105" t="s">
        <v>2</v>
      </c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</row>
    <row r="9" spans="1:108" ht="14.25">
      <c r="A9" s="106" t="s">
        <v>17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</row>
    <row r="10" ht="13.5" thickBot="1"/>
    <row r="11" spans="1:108" ht="27.75" customHeight="1" thickBot="1">
      <c r="A11" s="102" t="s">
        <v>18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4"/>
      <c r="BI11" s="107" t="s">
        <v>3</v>
      </c>
      <c r="BJ11" s="108"/>
      <c r="BK11" s="108"/>
      <c r="BL11" s="108"/>
      <c r="BM11" s="108"/>
      <c r="BN11" s="108"/>
      <c r="BO11" s="108"/>
      <c r="BP11" s="108"/>
      <c r="BQ11" s="108"/>
      <c r="BR11" s="109"/>
      <c r="BS11" s="107" t="s">
        <v>19</v>
      </c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9"/>
      <c r="CJ11" s="108" t="s">
        <v>20</v>
      </c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9"/>
    </row>
    <row r="12" spans="1:108" ht="13.5" thickBot="1">
      <c r="A12" s="102">
        <v>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4"/>
      <c r="BI12" s="102">
        <v>2</v>
      </c>
      <c r="BJ12" s="103"/>
      <c r="BK12" s="103"/>
      <c r="BL12" s="103"/>
      <c r="BM12" s="103"/>
      <c r="BN12" s="103"/>
      <c r="BO12" s="103"/>
      <c r="BP12" s="103"/>
      <c r="BQ12" s="103"/>
      <c r="BR12" s="104"/>
      <c r="BS12" s="102">
        <v>3</v>
      </c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4"/>
      <c r="CJ12" s="103">
        <v>4</v>
      </c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4"/>
    </row>
    <row r="13" spans="1:108" ht="15" customHeight="1">
      <c r="A13" s="6"/>
      <c r="B13" s="92" t="s">
        <v>21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3"/>
      <c r="BI13" s="94" t="s">
        <v>22</v>
      </c>
      <c r="BJ13" s="95"/>
      <c r="BK13" s="95"/>
      <c r="BL13" s="95"/>
      <c r="BM13" s="95"/>
      <c r="BN13" s="95"/>
      <c r="BO13" s="95"/>
      <c r="BP13" s="95"/>
      <c r="BQ13" s="95"/>
      <c r="BR13" s="96"/>
      <c r="BS13" s="97" t="s">
        <v>23</v>
      </c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9"/>
      <c r="CJ13" s="100">
        <v>6378910.098</v>
      </c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1"/>
    </row>
    <row r="14" spans="1:108" ht="12.75">
      <c r="A14" s="7"/>
      <c r="B14" s="90" t="s">
        <v>24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1"/>
      <c r="BI14" s="83" t="s">
        <v>25</v>
      </c>
      <c r="BJ14" s="66"/>
      <c r="BK14" s="66"/>
      <c r="BL14" s="66"/>
      <c r="BM14" s="66"/>
      <c r="BN14" s="66"/>
      <c r="BO14" s="66"/>
      <c r="BP14" s="66"/>
      <c r="BQ14" s="66"/>
      <c r="BR14" s="84"/>
      <c r="BS14" s="85" t="s">
        <v>26</v>
      </c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86"/>
      <c r="CJ14" s="88">
        <v>1320911.3</v>
      </c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9"/>
    </row>
    <row r="15" spans="1:108" ht="12.75">
      <c r="A15" s="7"/>
      <c r="B15" s="90" t="s">
        <v>27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1"/>
      <c r="BI15" s="83" t="s">
        <v>28</v>
      </c>
      <c r="BJ15" s="66"/>
      <c r="BK15" s="66"/>
      <c r="BL15" s="66"/>
      <c r="BM15" s="66"/>
      <c r="BN15" s="66"/>
      <c r="BO15" s="66"/>
      <c r="BP15" s="66"/>
      <c r="BQ15" s="66"/>
      <c r="BR15" s="84"/>
      <c r="BS15" s="85" t="s">
        <v>29</v>
      </c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86"/>
      <c r="CJ15" s="88">
        <v>1222854.43</v>
      </c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9"/>
    </row>
    <row r="16" spans="1:108" ht="12.75">
      <c r="A16" s="7"/>
      <c r="B16" s="63" t="s">
        <v>30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82"/>
      <c r="BI16" s="83" t="s">
        <v>31</v>
      </c>
      <c r="BJ16" s="66"/>
      <c r="BK16" s="66"/>
      <c r="BL16" s="66"/>
      <c r="BM16" s="66"/>
      <c r="BN16" s="66"/>
      <c r="BO16" s="66"/>
      <c r="BP16" s="66"/>
      <c r="BQ16" s="66"/>
      <c r="BR16" s="84"/>
      <c r="BS16" s="85" t="s">
        <v>29</v>
      </c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86"/>
      <c r="CJ16" s="88">
        <v>126248.88</v>
      </c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9"/>
    </row>
    <row r="17" spans="1:108" ht="12.75">
      <c r="A17" s="7"/>
      <c r="B17" s="63" t="s">
        <v>32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82"/>
      <c r="BI17" s="83" t="s">
        <v>33</v>
      </c>
      <c r="BJ17" s="66"/>
      <c r="BK17" s="66"/>
      <c r="BL17" s="66"/>
      <c r="BM17" s="66"/>
      <c r="BN17" s="66"/>
      <c r="BO17" s="66"/>
      <c r="BP17" s="66"/>
      <c r="BQ17" s="66"/>
      <c r="BR17" s="84"/>
      <c r="BS17" s="85" t="s">
        <v>29</v>
      </c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86"/>
      <c r="CJ17" s="88">
        <v>578571.37</v>
      </c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9"/>
    </row>
    <row r="18" spans="1:108" ht="12.75">
      <c r="A18" s="7"/>
      <c r="B18" s="63" t="s">
        <v>34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82"/>
      <c r="BI18" s="83" t="s">
        <v>35</v>
      </c>
      <c r="BJ18" s="66"/>
      <c r="BK18" s="66"/>
      <c r="BL18" s="66"/>
      <c r="BM18" s="66"/>
      <c r="BN18" s="66"/>
      <c r="BO18" s="66"/>
      <c r="BP18" s="66"/>
      <c r="BQ18" s="66"/>
      <c r="BR18" s="84"/>
      <c r="BS18" s="85" t="s">
        <v>29</v>
      </c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86"/>
      <c r="CJ18" s="88">
        <v>64326.41</v>
      </c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9"/>
    </row>
    <row r="19" spans="1:108" ht="12.75">
      <c r="A19" s="7"/>
      <c r="B19" s="63" t="s">
        <v>36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82"/>
      <c r="BI19" s="83" t="s">
        <v>37</v>
      </c>
      <c r="BJ19" s="66"/>
      <c r="BK19" s="66"/>
      <c r="BL19" s="66"/>
      <c r="BM19" s="66"/>
      <c r="BN19" s="66"/>
      <c r="BO19" s="66"/>
      <c r="BP19" s="66"/>
      <c r="BQ19" s="66"/>
      <c r="BR19" s="84"/>
      <c r="BS19" s="85" t="s">
        <v>29</v>
      </c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86"/>
      <c r="CJ19" s="88">
        <v>201289.25</v>
      </c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9"/>
    </row>
    <row r="20" spans="1:108" ht="12.75">
      <c r="A20" s="7"/>
      <c r="B20" s="63" t="s">
        <v>38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82"/>
      <c r="BI20" s="83" t="s">
        <v>39</v>
      </c>
      <c r="BJ20" s="66"/>
      <c r="BK20" s="66"/>
      <c r="BL20" s="66"/>
      <c r="BM20" s="66"/>
      <c r="BN20" s="66"/>
      <c r="BO20" s="66"/>
      <c r="BP20" s="66"/>
      <c r="BQ20" s="66"/>
      <c r="BR20" s="84"/>
      <c r="BS20" s="85" t="s">
        <v>29</v>
      </c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86"/>
      <c r="CJ20" s="88">
        <v>31220.08</v>
      </c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9"/>
    </row>
    <row r="21" spans="1:108" ht="12.75">
      <c r="A21" s="7"/>
      <c r="B21" s="63" t="s">
        <v>40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82"/>
      <c r="BI21" s="83" t="s">
        <v>41</v>
      </c>
      <c r="BJ21" s="66"/>
      <c r="BK21" s="66"/>
      <c r="BL21" s="66"/>
      <c r="BM21" s="66"/>
      <c r="BN21" s="66"/>
      <c r="BO21" s="66"/>
      <c r="BP21" s="66"/>
      <c r="BQ21" s="66"/>
      <c r="BR21" s="84"/>
      <c r="BS21" s="85" t="s">
        <v>29</v>
      </c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86"/>
      <c r="CJ21" s="88">
        <v>6235.94</v>
      </c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9"/>
    </row>
    <row r="22" spans="1:108" ht="12.75">
      <c r="A22" s="7"/>
      <c r="B22" s="63" t="s">
        <v>42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82"/>
      <c r="BI22" s="83" t="s">
        <v>10</v>
      </c>
      <c r="BJ22" s="66"/>
      <c r="BK22" s="66"/>
      <c r="BL22" s="66"/>
      <c r="BM22" s="66"/>
      <c r="BN22" s="66"/>
      <c r="BO22" s="66"/>
      <c r="BP22" s="66"/>
      <c r="BQ22" s="66"/>
      <c r="BR22" s="84"/>
      <c r="BS22" s="85" t="s">
        <v>29</v>
      </c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86"/>
      <c r="CJ22" s="87">
        <f>CJ15-SUM(CJ16:DD21)</f>
        <v>214962.5</v>
      </c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86"/>
    </row>
    <row r="23" spans="1:108" ht="27" customHeight="1" thickBot="1">
      <c r="A23" s="8"/>
      <c r="B23" s="48" t="s">
        <v>43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74"/>
      <c r="BI23" s="75" t="s">
        <v>11</v>
      </c>
      <c r="BJ23" s="76"/>
      <c r="BK23" s="76"/>
      <c r="BL23" s="76"/>
      <c r="BM23" s="76"/>
      <c r="BN23" s="76"/>
      <c r="BO23" s="76"/>
      <c r="BP23" s="76"/>
      <c r="BQ23" s="76"/>
      <c r="BR23" s="77"/>
      <c r="BS23" s="78" t="s">
        <v>44</v>
      </c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80"/>
      <c r="CJ23" s="333">
        <v>1893</v>
      </c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334"/>
    </row>
    <row r="24" spans="1:108" ht="12.75">
      <c r="A24" s="9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2"/>
    </row>
    <row r="25" spans="1:108" ht="14.25" customHeight="1">
      <c r="A25" s="7"/>
      <c r="B25" s="63" t="s">
        <v>45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4"/>
      <c r="BI25" s="65" t="s">
        <v>12</v>
      </c>
      <c r="BJ25" s="66"/>
      <c r="BK25" s="66"/>
      <c r="BL25" s="66"/>
      <c r="BM25" s="66"/>
      <c r="BN25" s="66"/>
      <c r="BO25" s="66"/>
      <c r="BP25" s="66"/>
      <c r="BQ25" s="66"/>
      <c r="BR25" s="67"/>
      <c r="BS25" s="68" t="s">
        <v>46</v>
      </c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70"/>
      <c r="CJ25" s="71">
        <v>5442.71</v>
      </c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3"/>
    </row>
    <row r="26" spans="1:108" ht="15.75" customHeight="1" thickBot="1">
      <c r="A26" s="8"/>
      <c r="B26" s="50" t="s">
        <v>47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1"/>
      <c r="BI26" s="52" t="s">
        <v>13</v>
      </c>
      <c r="BJ26" s="53"/>
      <c r="BK26" s="53"/>
      <c r="BL26" s="53"/>
      <c r="BM26" s="53"/>
      <c r="BN26" s="53"/>
      <c r="BO26" s="53"/>
      <c r="BP26" s="53"/>
      <c r="BQ26" s="53"/>
      <c r="BR26" s="54"/>
      <c r="BS26" s="55" t="s">
        <v>44</v>
      </c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7"/>
      <c r="CJ26" s="58">
        <v>1006</v>
      </c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60"/>
    </row>
    <row r="27" ht="6" customHeight="1"/>
    <row r="28" spans="1:108" ht="23.25" customHeight="1">
      <c r="A28" s="49" t="s">
        <v>48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ht="3" customHeight="1"/>
  </sheetData>
  <mergeCells count="68">
    <mergeCell ref="A6:DD6"/>
    <mergeCell ref="V7:BO7"/>
    <mergeCell ref="BP7:CA7"/>
    <mergeCell ref="CB7:CD7"/>
    <mergeCell ref="V8:BO8"/>
    <mergeCell ref="A9:DD9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A28:DD28"/>
    <mergeCell ref="B26:BH26"/>
    <mergeCell ref="BI26:BR26"/>
    <mergeCell ref="BS26:CI26"/>
    <mergeCell ref="CJ26:DD2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workbookViewId="0" topLeftCell="A1">
      <selection activeCell="B20" sqref="B20:BS20"/>
    </sheetView>
  </sheetViews>
  <sheetFormatPr defaultColWidth="9.140625" defaultRowHeight="12.75"/>
  <cols>
    <col min="1" max="16384" width="0.85546875" style="31" customWidth="1"/>
  </cols>
  <sheetData>
    <row r="1" s="29" customFormat="1" ht="12">
      <c r="DA1" s="30" t="s">
        <v>90</v>
      </c>
    </row>
    <row r="2" s="29" customFormat="1" ht="12">
      <c r="DA2" s="30" t="s">
        <v>0</v>
      </c>
    </row>
    <row r="3" s="29" customFormat="1" ht="12">
      <c r="DA3" s="30" t="s">
        <v>1</v>
      </c>
    </row>
    <row r="6" spans="1:105" ht="14.25">
      <c r="A6" s="131" t="s">
        <v>91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</row>
    <row r="7" spans="1:105" ht="14.25">
      <c r="A7" s="131" t="s">
        <v>92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</row>
    <row r="8" spans="23:81" ht="28.5" customHeight="1">
      <c r="W8" s="133" t="s">
        <v>88</v>
      </c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2" t="s">
        <v>89</v>
      </c>
      <c r="BR8" s="132"/>
      <c r="BS8" s="132"/>
      <c r="BT8" s="132"/>
      <c r="BU8" s="132"/>
      <c r="BV8" s="132"/>
      <c r="BW8" s="132"/>
      <c r="BX8" s="134" t="s">
        <v>11</v>
      </c>
      <c r="BY8" s="134"/>
      <c r="BZ8" s="134"/>
      <c r="CA8" s="32" t="s">
        <v>16</v>
      </c>
      <c r="CB8" s="33"/>
      <c r="CC8" s="33"/>
    </row>
    <row r="9" spans="23:68" ht="12.75">
      <c r="W9" s="136" t="s">
        <v>2</v>
      </c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</row>
    <row r="10" spans="1:105" ht="14.25">
      <c r="A10" s="131" t="s">
        <v>93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</row>
    <row r="12" ht="13.5" thickBot="1"/>
    <row r="13" spans="1:105" ht="27.75" customHeight="1" thickBot="1">
      <c r="A13" s="135" t="s">
        <v>18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 t="s">
        <v>3</v>
      </c>
      <c r="BU13" s="135"/>
      <c r="BV13" s="135"/>
      <c r="BW13" s="135"/>
      <c r="BX13" s="135"/>
      <c r="BY13" s="135"/>
      <c r="BZ13" s="135"/>
      <c r="CA13" s="135"/>
      <c r="CB13" s="135"/>
      <c r="CC13" s="135"/>
      <c r="CD13" s="135" t="s">
        <v>20</v>
      </c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</row>
    <row r="14" spans="1:105" ht="13.5" thickBot="1">
      <c r="A14" s="122">
        <v>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>
        <v>2</v>
      </c>
      <c r="BU14" s="122"/>
      <c r="BV14" s="122"/>
      <c r="BW14" s="122"/>
      <c r="BX14" s="122"/>
      <c r="BY14" s="122"/>
      <c r="BZ14" s="122"/>
      <c r="CA14" s="122"/>
      <c r="CB14" s="122"/>
      <c r="CC14" s="122"/>
      <c r="CD14" s="122">
        <v>3</v>
      </c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</row>
    <row r="15" spans="1:105" ht="27.75" customHeight="1" thickBot="1">
      <c r="A15" s="34"/>
      <c r="B15" s="129" t="s">
        <v>103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30"/>
      <c r="BT15" s="123" t="s">
        <v>22</v>
      </c>
      <c r="BU15" s="124"/>
      <c r="BV15" s="124"/>
      <c r="BW15" s="124"/>
      <c r="BX15" s="124"/>
      <c r="BY15" s="124"/>
      <c r="BZ15" s="124"/>
      <c r="CA15" s="124"/>
      <c r="CB15" s="124"/>
      <c r="CC15" s="125"/>
      <c r="CD15" s="126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8"/>
    </row>
    <row r="16" spans="1:105" ht="27.75" customHeight="1" thickBot="1">
      <c r="A16" s="35"/>
      <c r="B16" s="129" t="s">
        <v>94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30"/>
      <c r="BT16" s="123"/>
      <c r="BU16" s="124"/>
      <c r="BV16" s="124"/>
      <c r="BW16" s="124"/>
      <c r="BX16" s="124"/>
      <c r="BY16" s="124"/>
      <c r="BZ16" s="124"/>
      <c r="CA16" s="124"/>
      <c r="CB16" s="124"/>
      <c r="CC16" s="125"/>
      <c r="CD16" s="137" t="s">
        <v>95</v>
      </c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9"/>
    </row>
    <row r="17" spans="1:105" ht="27.75" customHeight="1" thickBot="1">
      <c r="A17" s="35"/>
      <c r="B17" s="129" t="s">
        <v>96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30"/>
      <c r="BT17" s="123"/>
      <c r="BU17" s="124"/>
      <c r="BV17" s="124"/>
      <c r="BW17" s="124"/>
      <c r="BX17" s="124"/>
      <c r="BY17" s="124"/>
      <c r="BZ17" s="124"/>
      <c r="CA17" s="124"/>
      <c r="CB17" s="124"/>
      <c r="CC17" s="125"/>
      <c r="CD17" s="137" t="s">
        <v>97</v>
      </c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9"/>
    </row>
    <row r="18" spans="1:105" ht="27.75" customHeight="1" thickBot="1">
      <c r="A18" s="35"/>
      <c r="B18" s="129" t="s">
        <v>98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30"/>
      <c r="BT18" s="123"/>
      <c r="BU18" s="124"/>
      <c r="BV18" s="124"/>
      <c r="BW18" s="124"/>
      <c r="BX18" s="124"/>
      <c r="BY18" s="124"/>
      <c r="BZ18" s="124"/>
      <c r="CA18" s="124"/>
      <c r="CB18" s="124"/>
      <c r="CC18" s="125"/>
      <c r="CD18" s="137" t="s">
        <v>99</v>
      </c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9"/>
    </row>
    <row r="19" spans="1:105" ht="27.75" customHeight="1">
      <c r="A19" s="35"/>
      <c r="B19" s="129" t="s">
        <v>100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30"/>
      <c r="BT19" s="123"/>
      <c r="BU19" s="124"/>
      <c r="BV19" s="124"/>
      <c r="BW19" s="124"/>
      <c r="BX19" s="124"/>
      <c r="BY19" s="124"/>
      <c r="BZ19" s="124"/>
      <c r="CA19" s="124"/>
      <c r="CB19" s="124"/>
      <c r="CC19" s="125"/>
      <c r="CD19" s="137" t="s">
        <v>101</v>
      </c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9"/>
    </row>
    <row r="20" spans="1:105" ht="27" customHeight="1" thickBot="1">
      <c r="A20" s="36"/>
      <c r="B20" s="113" t="s">
        <v>102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4"/>
      <c r="BT20" s="115" t="s">
        <v>25</v>
      </c>
      <c r="BU20" s="116"/>
      <c r="BV20" s="116"/>
      <c r="BW20" s="116"/>
      <c r="BX20" s="116"/>
      <c r="BY20" s="116"/>
      <c r="BZ20" s="116"/>
      <c r="CA20" s="116"/>
      <c r="CB20" s="116"/>
      <c r="CC20" s="117"/>
      <c r="CD20" s="118" t="s">
        <v>29</v>
      </c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20"/>
    </row>
    <row r="21" ht="6" customHeight="1"/>
    <row r="22" spans="1:105" ht="33.75" customHeight="1">
      <c r="A22" s="121" t="s">
        <v>104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</row>
    <row r="23" ht="3" customHeight="1"/>
  </sheetData>
  <mergeCells count="32">
    <mergeCell ref="CD16:DA16"/>
    <mergeCell ref="CD17:DA17"/>
    <mergeCell ref="CD18:DA18"/>
    <mergeCell ref="CD19:DA19"/>
    <mergeCell ref="BT16:CC16"/>
    <mergeCell ref="BT17:CC17"/>
    <mergeCell ref="BT18:CC18"/>
    <mergeCell ref="BT19:CC19"/>
    <mergeCell ref="B16:BS16"/>
    <mergeCell ref="B17:BS17"/>
    <mergeCell ref="B18:BS18"/>
    <mergeCell ref="B19:BS19"/>
    <mergeCell ref="BT13:CC13"/>
    <mergeCell ref="CD13:DA13"/>
    <mergeCell ref="A13:BS13"/>
    <mergeCell ref="W9:BP9"/>
    <mergeCell ref="A6:DA6"/>
    <mergeCell ref="A10:DA10"/>
    <mergeCell ref="A7:DA7"/>
    <mergeCell ref="BQ8:BW8"/>
    <mergeCell ref="W8:BP8"/>
    <mergeCell ref="BX8:BZ8"/>
    <mergeCell ref="A14:BS14"/>
    <mergeCell ref="BT14:CC14"/>
    <mergeCell ref="CD14:DA14"/>
    <mergeCell ref="BT15:CC15"/>
    <mergeCell ref="CD15:DA15"/>
    <mergeCell ref="B15:BS15"/>
    <mergeCell ref="B20:BS20"/>
    <mergeCell ref="BT20:CC20"/>
    <mergeCell ref="CD20:DA20"/>
    <mergeCell ref="A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35"/>
  <sheetViews>
    <sheetView tabSelected="1" view="pageBreakPreview" zoomScaleSheetLayoutView="100" workbookViewId="0" topLeftCell="A13">
      <selection activeCell="CJ18" sqref="CJ18:CV18"/>
    </sheetView>
  </sheetViews>
  <sheetFormatPr defaultColWidth="9.140625" defaultRowHeight="12.75"/>
  <cols>
    <col min="1" max="16384" width="0.85546875" style="10" customWidth="1"/>
  </cols>
  <sheetData>
    <row r="1" ht="12">
      <c r="FE1" s="11" t="s">
        <v>49</v>
      </c>
    </row>
    <row r="2" ht="12">
      <c r="FE2" s="11" t="s">
        <v>0</v>
      </c>
    </row>
    <row r="3" ht="12">
      <c r="FE3" s="11" t="s">
        <v>1</v>
      </c>
    </row>
    <row r="5" spans="75:136" s="37" customFormat="1" ht="12">
      <c r="BW5" s="38" t="s">
        <v>50</v>
      </c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EB5" s="40"/>
      <c r="EC5" s="41"/>
      <c r="ED5" s="41"/>
      <c r="EE5" s="41"/>
      <c r="EF5" s="41"/>
    </row>
    <row r="6" spans="75:136" s="37" customFormat="1" ht="12">
      <c r="BW6" s="38" t="s">
        <v>106</v>
      </c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EB6" s="40"/>
      <c r="EC6" s="41"/>
      <c r="ED6" s="41"/>
      <c r="EE6" s="41"/>
      <c r="EF6" s="41"/>
    </row>
    <row r="7" spans="66:136" s="37" customFormat="1" ht="12">
      <c r="BN7" s="42"/>
      <c r="BO7" s="42"/>
      <c r="BP7" s="42"/>
      <c r="BQ7" s="42"/>
      <c r="BR7" s="42"/>
      <c r="BS7" s="42"/>
      <c r="BT7" s="42"/>
      <c r="BU7" s="42"/>
      <c r="BV7" s="42"/>
      <c r="BW7" s="43"/>
      <c r="BX7" s="42"/>
      <c r="BY7" s="43" t="s">
        <v>105</v>
      </c>
      <c r="BZ7" s="217" t="s">
        <v>11</v>
      </c>
      <c r="CA7" s="217"/>
      <c r="CB7" s="217"/>
      <c r="CC7" s="217"/>
      <c r="CD7" s="42" t="s">
        <v>16</v>
      </c>
      <c r="CE7" s="44"/>
      <c r="CF7" s="44"/>
      <c r="CG7" s="44"/>
      <c r="CH7" s="44"/>
      <c r="CI7" s="44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45"/>
      <c r="EB7" s="40"/>
      <c r="EC7" s="41"/>
      <c r="ED7" s="41"/>
      <c r="EE7" s="41"/>
      <c r="EF7" s="41"/>
    </row>
    <row r="8" spans="77:119" ht="13.5" customHeight="1"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</row>
    <row r="9" spans="1:161" s="37" customFormat="1" ht="12">
      <c r="A9" s="218" t="s">
        <v>51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</row>
    <row r="10" ht="12.75" thickBot="1"/>
    <row r="11" spans="1:161" ht="26.25" customHeight="1" thickBot="1">
      <c r="A11" s="171" t="s">
        <v>52</v>
      </c>
      <c r="B11" s="171"/>
      <c r="C11" s="171"/>
      <c r="D11" s="171"/>
      <c r="E11" s="171"/>
      <c r="F11" s="171"/>
      <c r="G11" s="171" t="s">
        <v>18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 t="s">
        <v>53</v>
      </c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 t="s">
        <v>54</v>
      </c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 t="s">
        <v>55</v>
      </c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</row>
    <row r="12" spans="1:161" ht="61.5" customHeight="1" thickBo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 t="s">
        <v>56</v>
      </c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 t="s">
        <v>57</v>
      </c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 t="s">
        <v>58</v>
      </c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 t="s">
        <v>59</v>
      </c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 t="s">
        <v>60</v>
      </c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 t="s">
        <v>61</v>
      </c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 t="s">
        <v>62</v>
      </c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</row>
    <row r="13" spans="1:161" ht="12.75" customHeight="1" thickBot="1">
      <c r="A13" s="175">
        <v>1</v>
      </c>
      <c r="B13" s="175"/>
      <c r="C13" s="175"/>
      <c r="D13" s="175"/>
      <c r="E13" s="175"/>
      <c r="F13" s="175"/>
      <c r="G13" s="175">
        <v>2</v>
      </c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>
        <v>3</v>
      </c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>
        <v>4</v>
      </c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>
        <v>5</v>
      </c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>
        <v>6</v>
      </c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>
        <v>7</v>
      </c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>
        <v>8</v>
      </c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>
        <v>9</v>
      </c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</row>
    <row r="14" spans="1:161" s="14" customFormat="1" ht="13.5" customHeight="1">
      <c r="A14" s="176" t="s">
        <v>4</v>
      </c>
      <c r="B14" s="177"/>
      <c r="C14" s="177"/>
      <c r="D14" s="177"/>
      <c r="E14" s="177"/>
      <c r="F14" s="178"/>
      <c r="G14" s="13"/>
      <c r="H14" s="179" t="s">
        <v>75</v>
      </c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80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3">
        <v>179389.63</v>
      </c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5"/>
      <c r="DJ14" s="186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91"/>
    </row>
    <row r="15" spans="1:161" ht="26.25" customHeight="1">
      <c r="A15" s="162" t="s">
        <v>5</v>
      </c>
      <c r="B15" s="163"/>
      <c r="C15" s="163"/>
      <c r="D15" s="163"/>
      <c r="E15" s="163"/>
      <c r="F15" s="164"/>
      <c r="G15" s="15"/>
      <c r="H15" s="172" t="s">
        <v>76</v>
      </c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3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47">
        <f>CW16+CW23</f>
        <v>170205.37</v>
      </c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9"/>
      <c r="DJ15" s="21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90"/>
    </row>
    <row r="16" spans="1:161" ht="24" customHeight="1">
      <c r="A16" s="162"/>
      <c r="B16" s="163"/>
      <c r="C16" s="163"/>
      <c r="D16" s="163"/>
      <c r="E16" s="163"/>
      <c r="F16" s="164"/>
      <c r="G16" s="16"/>
      <c r="H16" s="165" t="s">
        <v>63</v>
      </c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6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47">
        <f>CW18+CW19+CW20+CW21+CW22+CW17</f>
        <v>59648.25000000001</v>
      </c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5"/>
      <c r="DJ16" s="196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3"/>
    </row>
    <row r="17" spans="1:161" ht="49.5" customHeight="1">
      <c r="A17" s="162" t="s">
        <v>64</v>
      </c>
      <c r="B17" s="163"/>
      <c r="C17" s="163"/>
      <c r="D17" s="163"/>
      <c r="E17" s="163"/>
      <c r="F17" s="163"/>
      <c r="G17" s="47"/>
      <c r="H17" s="241" t="s">
        <v>112</v>
      </c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2"/>
      <c r="BJ17" s="243" t="s">
        <v>123</v>
      </c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30"/>
      <c r="BW17" s="228" t="s">
        <v>71</v>
      </c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30"/>
      <c r="CJ17" s="231">
        <v>10199.98</v>
      </c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3"/>
      <c r="CW17" s="168">
        <v>9087.12</v>
      </c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70"/>
      <c r="DJ17" s="234">
        <v>1.856</v>
      </c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6"/>
      <c r="DY17" s="245" t="s">
        <v>119</v>
      </c>
      <c r="DZ17" s="246"/>
      <c r="EA17" s="246"/>
      <c r="EB17" s="246"/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7"/>
      <c r="EO17" s="168">
        <v>1</v>
      </c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70"/>
    </row>
    <row r="18" spans="1:161" ht="26.25" customHeight="1">
      <c r="A18" s="162" t="s">
        <v>65</v>
      </c>
      <c r="B18" s="163"/>
      <c r="C18" s="163"/>
      <c r="D18" s="163"/>
      <c r="E18" s="163"/>
      <c r="F18" s="163"/>
      <c r="G18" s="47"/>
      <c r="H18" s="241" t="s">
        <v>113</v>
      </c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2"/>
      <c r="BJ18" s="243" t="s">
        <v>123</v>
      </c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30"/>
      <c r="BW18" s="228" t="s">
        <v>123</v>
      </c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30"/>
      <c r="CJ18" s="231">
        <v>32406.71</v>
      </c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3"/>
      <c r="CW18" s="168">
        <v>20060.47</v>
      </c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70"/>
      <c r="DJ18" s="237">
        <v>0.82</v>
      </c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9"/>
      <c r="DY18" s="245" t="s">
        <v>120</v>
      </c>
      <c r="DZ18" s="246"/>
      <c r="EA18" s="246"/>
      <c r="EB18" s="246"/>
      <c r="EC18" s="246"/>
      <c r="ED18" s="246"/>
      <c r="EE18" s="246"/>
      <c r="EF18" s="246"/>
      <c r="EG18" s="246"/>
      <c r="EH18" s="246"/>
      <c r="EI18" s="246"/>
      <c r="EJ18" s="246"/>
      <c r="EK18" s="246"/>
      <c r="EL18" s="246"/>
      <c r="EM18" s="246"/>
      <c r="EN18" s="247"/>
      <c r="EO18" s="168">
        <v>2</v>
      </c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70"/>
    </row>
    <row r="19" spans="1:161" ht="36.75" customHeight="1">
      <c r="A19" s="162" t="s">
        <v>66</v>
      </c>
      <c r="B19" s="163"/>
      <c r="C19" s="163"/>
      <c r="D19" s="163"/>
      <c r="E19" s="163"/>
      <c r="F19" s="163"/>
      <c r="G19" s="47"/>
      <c r="H19" s="241" t="s">
        <v>114</v>
      </c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2"/>
      <c r="BJ19" s="243" t="s">
        <v>123</v>
      </c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30"/>
      <c r="BW19" s="228" t="s">
        <v>123</v>
      </c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30"/>
      <c r="CJ19" s="231">
        <v>8313.56</v>
      </c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3"/>
      <c r="CW19" s="168">
        <v>7296.6</v>
      </c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70"/>
      <c r="DJ19" s="240">
        <v>3.5</v>
      </c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5"/>
      <c r="DY19" s="240">
        <v>90</v>
      </c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5"/>
      <c r="EO19" s="240">
        <v>1</v>
      </c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5"/>
    </row>
    <row r="20" spans="1:161" ht="25.5" customHeight="1">
      <c r="A20" s="162" t="s">
        <v>67</v>
      </c>
      <c r="B20" s="163"/>
      <c r="C20" s="163"/>
      <c r="D20" s="163"/>
      <c r="E20" s="163"/>
      <c r="F20" s="163"/>
      <c r="G20" s="47"/>
      <c r="H20" s="241" t="s">
        <v>115</v>
      </c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2"/>
      <c r="BJ20" s="243" t="s">
        <v>123</v>
      </c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30"/>
      <c r="BW20" s="228" t="s">
        <v>123</v>
      </c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30"/>
      <c r="CJ20" s="259">
        <v>9302</v>
      </c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1"/>
      <c r="CW20" s="168">
        <v>9252.6</v>
      </c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70"/>
      <c r="DJ20" s="240">
        <v>0.167</v>
      </c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5"/>
      <c r="DY20" s="240">
        <v>720</v>
      </c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5"/>
      <c r="EO20" s="240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5"/>
    </row>
    <row r="21" spans="1:161" ht="14.25" customHeight="1">
      <c r="A21" s="162" t="s">
        <v>68</v>
      </c>
      <c r="B21" s="163"/>
      <c r="C21" s="163"/>
      <c r="D21" s="163"/>
      <c r="E21" s="163"/>
      <c r="F21" s="163"/>
      <c r="G21" s="47"/>
      <c r="H21" s="241" t="s">
        <v>116</v>
      </c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2"/>
      <c r="BJ21" s="243" t="s">
        <v>123</v>
      </c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30"/>
      <c r="BW21" s="228" t="s">
        <v>123</v>
      </c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30"/>
      <c r="CJ21" s="231">
        <v>8809.14</v>
      </c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3"/>
      <c r="CW21" s="168">
        <v>8034.8</v>
      </c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70"/>
      <c r="DJ21" s="240">
        <v>2.786</v>
      </c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5"/>
      <c r="DY21" s="240">
        <v>108</v>
      </c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5"/>
      <c r="EO21" s="240">
        <v>1</v>
      </c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5"/>
    </row>
    <row r="22" spans="1:161" ht="33.75" customHeight="1">
      <c r="A22" s="162" t="s">
        <v>69</v>
      </c>
      <c r="B22" s="163"/>
      <c r="C22" s="163"/>
      <c r="D22" s="163"/>
      <c r="E22" s="163"/>
      <c r="F22" s="163"/>
      <c r="G22" s="47"/>
      <c r="H22" s="241" t="s">
        <v>117</v>
      </c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2"/>
      <c r="BJ22" s="250" t="s">
        <v>124</v>
      </c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 t="s">
        <v>123</v>
      </c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53">
        <v>6418.28</v>
      </c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4"/>
      <c r="CW22" s="168">
        <v>5916.66</v>
      </c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70"/>
      <c r="DJ22" s="244">
        <v>1.54</v>
      </c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4"/>
      <c r="DW22" s="244"/>
      <c r="DX22" s="244"/>
      <c r="DY22" s="244">
        <v>90</v>
      </c>
      <c r="DZ22" s="244"/>
      <c r="EA22" s="244"/>
      <c r="EB22" s="244"/>
      <c r="EC22" s="244"/>
      <c r="ED22" s="244"/>
      <c r="EE22" s="244"/>
      <c r="EF22" s="244"/>
      <c r="EG22" s="244"/>
      <c r="EH22" s="244"/>
      <c r="EI22" s="244"/>
      <c r="EJ22" s="244"/>
      <c r="EK22" s="244"/>
      <c r="EL22" s="244"/>
      <c r="EM22" s="244"/>
      <c r="EN22" s="244"/>
      <c r="EO22" s="244">
        <v>1</v>
      </c>
      <c r="EP22" s="244"/>
      <c r="EQ22" s="244"/>
      <c r="ER22" s="244"/>
      <c r="ES22" s="244"/>
      <c r="ET22" s="244"/>
      <c r="EU22" s="244"/>
      <c r="EV22" s="244"/>
      <c r="EW22" s="244"/>
      <c r="EX22" s="244"/>
      <c r="EY22" s="244"/>
      <c r="EZ22" s="244"/>
      <c r="FA22" s="244"/>
      <c r="FB22" s="244"/>
      <c r="FC22" s="244"/>
      <c r="FD22" s="244"/>
      <c r="FE22" s="244"/>
    </row>
    <row r="23" spans="1:161" ht="12">
      <c r="A23" s="162" t="s">
        <v>6</v>
      </c>
      <c r="B23" s="163"/>
      <c r="C23" s="163"/>
      <c r="D23" s="163"/>
      <c r="E23" s="163"/>
      <c r="F23" s="164"/>
      <c r="G23" s="47"/>
      <c r="H23" s="241" t="s">
        <v>127</v>
      </c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2"/>
      <c r="BJ23" s="258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7"/>
      <c r="CW23" s="147">
        <f>CW24+CW25</f>
        <v>110557.12</v>
      </c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</row>
    <row r="24" spans="1:161" ht="24" customHeight="1">
      <c r="A24" s="162" t="s">
        <v>70</v>
      </c>
      <c r="B24" s="163"/>
      <c r="C24" s="163"/>
      <c r="D24" s="163"/>
      <c r="E24" s="163"/>
      <c r="F24" s="164"/>
      <c r="G24" s="47"/>
      <c r="H24" s="241" t="s">
        <v>121</v>
      </c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2"/>
      <c r="BJ24" s="250" t="s">
        <v>123</v>
      </c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 t="s">
        <v>71</v>
      </c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53">
        <v>91536.57</v>
      </c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4"/>
      <c r="CW24" s="168">
        <v>73232.55</v>
      </c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70"/>
      <c r="DJ24" s="150">
        <v>3</v>
      </c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244">
        <v>530</v>
      </c>
      <c r="DZ24" s="244"/>
      <c r="EA24" s="244"/>
      <c r="EB24" s="244"/>
      <c r="EC24" s="244"/>
      <c r="ED24" s="244"/>
      <c r="EE24" s="244"/>
      <c r="EF24" s="244"/>
      <c r="EG24" s="244"/>
      <c r="EH24" s="244"/>
      <c r="EI24" s="244"/>
      <c r="EJ24" s="244"/>
      <c r="EK24" s="244"/>
      <c r="EL24" s="244"/>
      <c r="EM24" s="244"/>
      <c r="EN24" s="244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</row>
    <row r="25" spans="1:161" ht="27" customHeight="1">
      <c r="A25" s="162" t="s">
        <v>72</v>
      </c>
      <c r="B25" s="163"/>
      <c r="C25" s="163"/>
      <c r="D25" s="163"/>
      <c r="E25" s="163"/>
      <c r="F25" s="164"/>
      <c r="G25" s="47"/>
      <c r="H25" s="256" t="s">
        <v>122</v>
      </c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7"/>
      <c r="BJ25" s="250" t="s">
        <v>124</v>
      </c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 t="s">
        <v>123</v>
      </c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53">
        <v>37365.2</v>
      </c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4"/>
      <c r="CW25" s="168">
        <v>37324.57</v>
      </c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70"/>
      <c r="DJ25" s="244">
        <v>20.156</v>
      </c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244"/>
      <c r="DX25" s="244"/>
      <c r="DY25" s="244" t="s">
        <v>125</v>
      </c>
      <c r="DZ25" s="244"/>
      <c r="EA25" s="244"/>
      <c r="EB25" s="244"/>
      <c r="EC25" s="244"/>
      <c r="ED25" s="244"/>
      <c r="EE25" s="244"/>
      <c r="EF25" s="244"/>
      <c r="EG25" s="244"/>
      <c r="EH25" s="244"/>
      <c r="EI25" s="244"/>
      <c r="EJ25" s="244"/>
      <c r="EK25" s="244"/>
      <c r="EL25" s="244"/>
      <c r="EM25" s="244"/>
      <c r="EN25" s="244"/>
      <c r="EO25" s="255">
        <v>1</v>
      </c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</row>
    <row r="26" spans="1:161" s="14" customFormat="1" ht="12.75" customHeight="1">
      <c r="A26" s="159" t="s">
        <v>7</v>
      </c>
      <c r="B26" s="160"/>
      <c r="C26" s="160"/>
      <c r="D26" s="160"/>
      <c r="E26" s="160"/>
      <c r="F26" s="161"/>
      <c r="G26" s="15"/>
      <c r="H26" s="165" t="s">
        <v>73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6"/>
      <c r="BJ26" s="205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5"/>
      <c r="CW26" s="156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8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</row>
    <row r="27" spans="1:161" s="14" customFormat="1" ht="35.25" customHeight="1">
      <c r="A27" s="159" t="s">
        <v>74</v>
      </c>
      <c r="B27" s="160"/>
      <c r="C27" s="160"/>
      <c r="D27" s="160"/>
      <c r="E27" s="160"/>
      <c r="F27" s="161"/>
      <c r="G27" s="151" t="s">
        <v>118</v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3"/>
      <c r="BJ27" s="216" t="s">
        <v>124</v>
      </c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 t="s">
        <v>123</v>
      </c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145">
        <v>6310</v>
      </c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6"/>
      <c r="CW27" s="147">
        <v>6208.26</v>
      </c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9"/>
      <c r="DJ27" s="150">
        <v>0.478</v>
      </c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42" t="s">
        <v>126</v>
      </c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</row>
    <row r="28" spans="1:161" s="14" customFormat="1" ht="12.75" customHeight="1">
      <c r="A28" s="159" t="s">
        <v>8</v>
      </c>
      <c r="B28" s="160"/>
      <c r="C28" s="160"/>
      <c r="D28" s="160"/>
      <c r="E28" s="160"/>
      <c r="F28" s="161"/>
      <c r="G28" s="15"/>
      <c r="H28" s="172" t="s">
        <v>77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3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9"/>
      <c r="CJ28" s="200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6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8"/>
      <c r="DJ28" s="201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8"/>
    </row>
    <row r="29" spans="1:161" s="14" customFormat="1" ht="14.25" customHeight="1" thickBot="1">
      <c r="A29" s="209" t="s">
        <v>9</v>
      </c>
      <c r="B29" s="210"/>
      <c r="C29" s="210"/>
      <c r="D29" s="210"/>
      <c r="E29" s="210"/>
      <c r="F29" s="211"/>
      <c r="G29" s="17"/>
      <c r="H29" s="220" t="s">
        <v>78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1"/>
      <c r="BJ29" s="222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13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5"/>
      <c r="DJ29" s="203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7"/>
    </row>
    <row r="30" ht="6.75" customHeight="1"/>
    <row r="31" ht="12">
      <c r="A31" s="46" t="s">
        <v>107</v>
      </c>
    </row>
    <row r="32" spans="1:161" ht="24" customHeight="1">
      <c r="A32" s="197" t="s">
        <v>108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/>
      <c r="DU32" s="197"/>
      <c r="DV32" s="197"/>
      <c r="DW32" s="197"/>
      <c r="DX32" s="197"/>
      <c r="DY32" s="197"/>
      <c r="DZ32" s="197"/>
      <c r="EA32" s="197"/>
      <c r="EB32" s="197"/>
      <c r="EC32" s="197"/>
      <c r="ED32" s="197"/>
      <c r="EE32" s="197"/>
      <c r="EF32" s="197"/>
      <c r="EG32" s="197"/>
      <c r="EH32" s="197"/>
      <c r="EI32" s="197"/>
      <c r="EJ32" s="197"/>
      <c r="EK32" s="197"/>
      <c r="EL32" s="197"/>
      <c r="EM32" s="197"/>
      <c r="EN32" s="197"/>
      <c r="EO32" s="197"/>
      <c r="EP32" s="197"/>
      <c r="EQ32" s="197"/>
      <c r="ER32" s="197"/>
      <c r="ES32" s="197"/>
      <c r="ET32" s="197"/>
      <c r="EU32" s="197"/>
      <c r="EV32" s="197"/>
      <c r="EW32" s="197"/>
      <c r="EX32" s="197"/>
      <c r="EY32" s="197"/>
      <c r="EZ32" s="197"/>
      <c r="FA32" s="197"/>
      <c r="FB32" s="197"/>
      <c r="FC32" s="197"/>
      <c r="FD32" s="197"/>
      <c r="FE32" s="197"/>
    </row>
    <row r="33" spans="1:161" ht="24" customHeight="1">
      <c r="A33" s="197" t="s">
        <v>109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7"/>
      <c r="EN33" s="197"/>
      <c r="EO33" s="197"/>
      <c r="EP33" s="197"/>
      <c r="EQ33" s="197"/>
      <c r="ER33" s="197"/>
      <c r="ES33" s="197"/>
      <c r="ET33" s="197"/>
      <c r="EU33" s="197"/>
      <c r="EV33" s="197"/>
      <c r="EW33" s="197"/>
      <c r="EX33" s="197"/>
      <c r="EY33" s="197"/>
      <c r="EZ33" s="197"/>
      <c r="FA33" s="197"/>
      <c r="FB33" s="197"/>
      <c r="FC33" s="197"/>
      <c r="FD33" s="197"/>
      <c r="FE33" s="197"/>
    </row>
    <row r="34" spans="1:161" ht="13.5" customHeight="1">
      <c r="A34" s="197" t="s">
        <v>110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7"/>
      <c r="EN34" s="197"/>
      <c r="EO34" s="197"/>
      <c r="EP34" s="197"/>
      <c r="EQ34" s="197"/>
      <c r="ER34" s="197"/>
      <c r="ES34" s="197"/>
      <c r="ET34" s="197"/>
      <c r="EU34" s="197"/>
      <c r="EV34" s="197"/>
      <c r="EW34" s="197"/>
      <c r="EX34" s="197"/>
      <c r="EY34" s="197"/>
      <c r="EZ34" s="197"/>
      <c r="FA34" s="197"/>
      <c r="FB34" s="197"/>
      <c r="FC34" s="197"/>
      <c r="FD34" s="197"/>
      <c r="FE34" s="197"/>
    </row>
    <row r="35" spans="1:161" ht="13.5" customHeight="1">
      <c r="A35" s="188" t="s">
        <v>111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/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8"/>
      <c r="EB35" s="188"/>
      <c r="EC35" s="188"/>
      <c r="ED35" s="188"/>
      <c r="EE35" s="188"/>
      <c r="EF35" s="188"/>
      <c r="EG35" s="188"/>
      <c r="EH35" s="188"/>
      <c r="EI35" s="188"/>
      <c r="EJ35" s="188"/>
      <c r="EK35" s="188"/>
      <c r="EL35" s="188"/>
      <c r="EM35" s="188"/>
      <c r="EN35" s="188"/>
      <c r="EO35" s="188"/>
      <c r="EP35" s="188"/>
      <c r="EQ35" s="188"/>
      <c r="ER35" s="188"/>
      <c r="ES35" s="188"/>
      <c r="ET35" s="188"/>
      <c r="EU35" s="188"/>
      <c r="EV35" s="188"/>
      <c r="EW35" s="188"/>
      <c r="EX35" s="188"/>
      <c r="EY35" s="188"/>
      <c r="EZ35" s="188"/>
      <c r="FA35" s="188"/>
      <c r="FB35" s="188"/>
      <c r="FC35" s="188"/>
      <c r="FD35" s="188"/>
      <c r="FE35" s="188"/>
    </row>
    <row r="36" ht="3" customHeight="1"/>
  </sheetData>
  <mergeCells count="171">
    <mergeCell ref="BJ21:BV21"/>
    <mergeCell ref="BW21:CI21"/>
    <mergeCell ref="CJ21:CV21"/>
    <mergeCell ref="BJ18:BV18"/>
    <mergeCell ref="BW18:CI18"/>
    <mergeCell ref="CJ18:CV18"/>
    <mergeCell ref="H25:BI25"/>
    <mergeCell ref="BJ23:BV23"/>
    <mergeCell ref="BJ25:BV25"/>
    <mergeCell ref="H19:BI19"/>
    <mergeCell ref="H20:BI20"/>
    <mergeCell ref="H21:BI21"/>
    <mergeCell ref="H22:BI22"/>
    <mergeCell ref="BJ19:BV19"/>
    <mergeCell ref="BJ22:BV22"/>
    <mergeCell ref="BJ20:BV20"/>
    <mergeCell ref="CJ25:CV25"/>
    <mergeCell ref="EO24:FE24"/>
    <mergeCell ref="EO25:FE25"/>
    <mergeCell ref="DY25:EN25"/>
    <mergeCell ref="DY24:EN24"/>
    <mergeCell ref="DJ25:DX25"/>
    <mergeCell ref="CW24:DI24"/>
    <mergeCell ref="CJ24:CV24"/>
    <mergeCell ref="DJ24:DX24"/>
    <mergeCell ref="BW25:CI25"/>
    <mergeCell ref="A23:F23"/>
    <mergeCell ref="A22:F22"/>
    <mergeCell ref="A24:F24"/>
    <mergeCell ref="A25:F25"/>
    <mergeCell ref="BW23:CI23"/>
    <mergeCell ref="BJ24:BV24"/>
    <mergeCell ref="BW24:CI24"/>
    <mergeCell ref="H23:BI23"/>
    <mergeCell ref="H24:BI24"/>
    <mergeCell ref="A19:F19"/>
    <mergeCell ref="A20:F20"/>
    <mergeCell ref="A21:F21"/>
    <mergeCell ref="EO17:FE17"/>
    <mergeCell ref="EO18:FE18"/>
    <mergeCell ref="EO19:FE19"/>
    <mergeCell ref="EO20:FE20"/>
    <mergeCell ref="DY17:EN17"/>
    <mergeCell ref="DY18:EN18"/>
    <mergeCell ref="DY19:EN19"/>
    <mergeCell ref="EO23:FE23"/>
    <mergeCell ref="EO22:FE22"/>
    <mergeCell ref="DY21:EN21"/>
    <mergeCell ref="DY23:EN23"/>
    <mergeCell ref="DY20:EN20"/>
    <mergeCell ref="DJ20:DX20"/>
    <mergeCell ref="DY22:EN22"/>
    <mergeCell ref="EO21:FE21"/>
    <mergeCell ref="DJ22:DX22"/>
    <mergeCell ref="DJ21:DX21"/>
    <mergeCell ref="DJ17:DX17"/>
    <mergeCell ref="DJ18:DX18"/>
    <mergeCell ref="DJ19:DX19"/>
    <mergeCell ref="H17:BI17"/>
    <mergeCell ref="H18:BI18"/>
    <mergeCell ref="BJ17:BV17"/>
    <mergeCell ref="BW17:CI17"/>
    <mergeCell ref="CJ17:CV17"/>
    <mergeCell ref="DJ23:DX23"/>
    <mergeCell ref="CJ23:CV23"/>
    <mergeCell ref="BW19:CI19"/>
    <mergeCell ref="CJ19:CV19"/>
    <mergeCell ref="BW22:CI22"/>
    <mergeCell ref="CJ22:CV22"/>
    <mergeCell ref="BW20:CI20"/>
    <mergeCell ref="CJ20:CV20"/>
    <mergeCell ref="BZ7:CC7"/>
    <mergeCell ref="A9:FE9"/>
    <mergeCell ref="DJ15:DX15"/>
    <mergeCell ref="H29:BI29"/>
    <mergeCell ref="BJ29:BV29"/>
    <mergeCell ref="CW28:DI28"/>
    <mergeCell ref="CJ15:CV15"/>
    <mergeCell ref="CW15:DI15"/>
    <mergeCell ref="BW29:CI29"/>
    <mergeCell ref="CJ29:CV29"/>
    <mergeCell ref="CW29:DI29"/>
    <mergeCell ref="BJ15:BV15"/>
    <mergeCell ref="CW17:DI17"/>
    <mergeCell ref="CW18:DI18"/>
    <mergeCell ref="CW19:DI19"/>
    <mergeCell ref="CW20:DI20"/>
    <mergeCell ref="CW21:DI21"/>
    <mergeCell ref="CW23:DI23"/>
    <mergeCell ref="BJ27:BV27"/>
    <mergeCell ref="CW22:DI22"/>
    <mergeCell ref="A32:FE32"/>
    <mergeCell ref="A26:F26"/>
    <mergeCell ref="H26:BI26"/>
    <mergeCell ref="BJ26:BV26"/>
    <mergeCell ref="BW26:CI26"/>
    <mergeCell ref="EO29:FE29"/>
    <mergeCell ref="EO28:FE28"/>
    <mergeCell ref="A29:F29"/>
    <mergeCell ref="DY28:EN28"/>
    <mergeCell ref="BW27:CI27"/>
    <mergeCell ref="A34:FE34"/>
    <mergeCell ref="A33:FE33"/>
    <mergeCell ref="A28:F28"/>
    <mergeCell ref="H28:BI28"/>
    <mergeCell ref="BJ28:BV28"/>
    <mergeCell ref="BW28:CI28"/>
    <mergeCell ref="CJ28:CV28"/>
    <mergeCell ref="DJ28:DX28"/>
    <mergeCell ref="DJ29:DX29"/>
    <mergeCell ref="DY29:EN29"/>
    <mergeCell ref="A35:FE35"/>
    <mergeCell ref="EO15:FE15"/>
    <mergeCell ref="DY14:EN14"/>
    <mergeCell ref="DY15:EN15"/>
    <mergeCell ref="EO14:FE14"/>
    <mergeCell ref="EO16:FE16"/>
    <mergeCell ref="CJ16:CV16"/>
    <mergeCell ref="CW16:DI16"/>
    <mergeCell ref="DJ16:DX16"/>
    <mergeCell ref="DY16:EN16"/>
    <mergeCell ref="CJ14:CV14"/>
    <mergeCell ref="CW14:DI14"/>
    <mergeCell ref="DJ14:DX14"/>
    <mergeCell ref="CJ13:CV13"/>
    <mergeCell ref="CW13:DI13"/>
    <mergeCell ref="DJ13:DX13"/>
    <mergeCell ref="A14:F14"/>
    <mergeCell ref="H14:BI14"/>
    <mergeCell ref="BJ14:BV14"/>
    <mergeCell ref="BW14:CI14"/>
    <mergeCell ref="CJ11:DI11"/>
    <mergeCell ref="DJ11:FE11"/>
    <mergeCell ref="DJ12:DX12"/>
    <mergeCell ref="DY12:EN12"/>
    <mergeCell ref="EO12:FE12"/>
    <mergeCell ref="EO13:FE13"/>
    <mergeCell ref="DY13:EN13"/>
    <mergeCell ref="BJ12:BV12"/>
    <mergeCell ref="BW12:CI12"/>
    <mergeCell ref="CJ12:CV12"/>
    <mergeCell ref="CW12:DI12"/>
    <mergeCell ref="A11:F12"/>
    <mergeCell ref="G11:BI12"/>
    <mergeCell ref="BJ11:CI11"/>
    <mergeCell ref="A15:F15"/>
    <mergeCell ref="H15:BI15"/>
    <mergeCell ref="BW15:CI15"/>
    <mergeCell ref="A13:F13"/>
    <mergeCell ref="G13:BI13"/>
    <mergeCell ref="BJ13:BV13"/>
    <mergeCell ref="BW13:CI13"/>
    <mergeCell ref="CJ26:CV26"/>
    <mergeCell ref="CW26:DI26"/>
    <mergeCell ref="A27:F27"/>
    <mergeCell ref="A16:F16"/>
    <mergeCell ref="H16:BI16"/>
    <mergeCell ref="BJ16:BV16"/>
    <mergeCell ref="BW16:CI16"/>
    <mergeCell ref="CW25:DI25"/>
    <mergeCell ref="A17:F17"/>
    <mergeCell ref="A18:F18"/>
    <mergeCell ref="CJ27:CV27"/>
    <mergeCell ref="CW27:DI27"/>
    <mergeCell ref="DJ27:DX27"/>
    <mergeCell ref="G27:BI27"/>
    <mergeCell ref="EO26:FE26"/>
    <mergeCell ref="DJ26:DX26"/>
    <mergeCell ref="DY27:EN27"/>
    <mergeCell ref="DY26:EN26"/>
    <mergeCell ref="EO27:FE2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7"/>
  <sheetViews>
    <sheetView view="pageBreakPreview" zoomScaleSheetLayoutView="100" workbookViewId="0" topLeftCell="A19">
      <selection activeCell="A27" sqref="A27:IV27"/>
    </sheetView>
  </sheetViews>
  <sheetFormatPr defaultColWidth="9.140625" defaultRowHeight="12.75"/>
  <cols>
    <col min="1" max="61" width="0.85546875" style="22" customWidth="1"/>
    <col min="62" max="87" width="0.71875" style="22" customWidth="1"/>
    <col min="88" max="120" width="1.1484375" style="22" customWidth="1"/>
    <col min="121" max="16384" width="0.85546875" style="22" customWidth="1"/>
  </cols>
  <sheetData>
    <row r="1" s="18" customFormat="1" ht="12">
      <c r="FE1" s="19" t="s">
        <v>49</v>
      </c>
    </row>
    <row r="2" s="18" customFormat="1" ht="12">
      <c r="FE2" s="19" t="s">
        <v>0</v>
      </c>
    </row>
    <row r="3" s="18" customFormat="1" ht="12">
      <c r="FE3" s="19" t="s">
        <v>1</v>
      </c>
    </row>
    <row r="5" spans="75:137" s="20" customFormat="1" ht="18.75">
      <c r="BW5" s="21" t="s">
        <v>82</v>
      </c>
      <c r="BY5" s="264" t="s">
        <v>88</v>
      </c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EB5" s="21" t="s">
        <v>89</v>
      </c>
      <c r="EC5" s="265" t="s">
        <v>11</v>
      </c>
      <c r="ED5" s="265"/>
      <c r="EE5" s="265"/>
      <c r="EF5" s="265"/>
      <c r="EG5" s="20" t="s">
        <v>16</v>
      </c>
    </row>
    <row r="6" spans="77:119" s="18" customFormat="1" ht="13.5" customHeight="1">
      <c r="BY6" s="266" t="s">
        <v>2</v>
      </c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</row>
    <row r="7" spans="1:161" s="18" customFormat="1" ht="13.5" customHeight="1">
      <c r="A7" s="267" t="s">
        <v>128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7"/>
      <c r="EU7" s="267"/>
      <c r="EV7" s="267"/>
      <c r="EW7" s="267"/>
      <c r="EX7" s="267"/>
      <c r="EY7" s="267"/>
      <c r="EZ7" s="267"/>
      <c r="FA7" s="267"/>
      <c r="FB7" s="267"/>
      <c r="FC7" s="267"/>
      <c r="FD7" s="267"/>
      <c r="FE7" s="267"/>
    </row>
    <row r="8" spans="1:161" s="20" customFormat="1" ht="15.75">
      <c r="A8" s="267" t="s">
        <v>17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7"/>
      <c r="EF8" s="267"/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7"/>
      <c r="EU8" s="267"/>
      <c r="EV8" s="267"/>
      <c r="EW8" s="267"/>
      <c r="EX8" s="267"/>
      <c r="EY8" s="267"/>
      <c r="EZ8" s="267"/>
      <c r="FA8" s="267"/>
      <c r="FB8" s="267"/>
      <c r="FC8" s="267"/>
      <c r="FD8" s="267"/>
      <c r="FE8" s="267"/>
    </row>
    <row r="9" ht="13.5" thickBot="1"/>
    <row r="10" spans="1:161" s="18" customFormat="1" ht="26.25" customHeight="1" thickBot="1">
      <c r="A10" s="316" t="s">
        <v>52</v>
      </c>
      <c r="B10" s="316"/>
      <c r="C10" s="316"/>
      <c r="D10" s="316"/>
      <c r="E10" s="316"/>
      <c r="F10" s="316"/>
      <c r="G10" s="316" t="s">
        <v>18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 t="s">
        <v>53</v>
      </c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 t="s">
        <v>54</v>
      </c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 t="s">
        <v>55</v>
      </c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G10" s="316"/>
      <c r="EH10" s="316"/>
      <c r="EI10" s="316"/>
      <c r="EJ10" s="316"/>
      <c r="EK10" s="316"/>
      <c r="EL10" s="316"/>
      <c r="EM10" s="316"/>
      <c r="EN10" s="316"/>
      <c r="EO10" s="316"/>
      <c r="EP10" s="316"/>
      <c r="EQ10" s="316"/>
      <c r="ER10" s="316"/>
      <c r="ES10" s="316"/>
      <c r="ET10" s="316"/>
      <c r="EU10" s="316"/>
      <c r="EV10" s="316"/>
      <c r="EW10" s="316"/>
      <c r="EX10" s="316"/>
      <c r="EY10" s="316"/>
      <c r="EZ10" s="316"/>
      <c r="FA10" s="316"/>
      <c r="FB10" s="316"/>
      <c r="FC10" s="316"/>
      <c r="FD10" s="316"/>
      <c r="FE10" s="316"/>
    </row>
    <row r="11" spans="1:161" s="18" customFormat="1" ht="61.5" customHeight="1" thickBot="1">
      <c r="A11" s="316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 t="s">
        <v>56</v>
      </c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 t="s">
        <v>57</v>
      </c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 t="s">
        <v>58</v>
      </c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 t="s">
        <v>59</v>
      </c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 t="s">
        <v>60</v>
      </c>
      <c r="DK11" s="316"/>
      <c r="DL11" s="316"/>
      <c r="DM11" s="316"/>
      <c r="DN11" s="316"/>
      <c r="DO11" s="316"/>
      <c r="DP11" s="316"/>
      <c r="DQ11" s="316"/>
      <c r="DR11" s="316"/>
      <c r="DS11" s="316"/>
      <c r="DT11" s="316"/>
      <c r="DU11" s="316"/>
      <c r="DV11" s="316"/>
      <c r="DW11" s="316"/>
      <c r="DX11" s="316"/>
      <c r="DY11" s="316" t="s">
        <v>61</v>
      </c>
      <c r="DZ11" s="316"/>
      <c r="EA11" s="316"/>
      <c r="EB11" s="316"/>
      <c r="EC11" s="316"/>
      <c r="ED11" s="316"/>
      <c r="EE11" s="316"/>
      <c r="EF11" s="316"/>
      <c r="EG11" s="316"/>
      <c r="EH11" s="316"/>
      <c r="EI11" s="316"/>
      <c r="EJ11" s="316"/>
      <c r="EK11" s="316"/>
      <c r="EL11" s="316"/>
      <c r="EM11" s="316"/>
      <c r="EN11" s="316"/>
      <c r="EO11" s="316" t="s">
        <v>62</v>
      </c>
      <c r="EP11" s="316"/>
      <c r="EQ11" s="316"/>
      <c r="ER11" s="316"/>
      <c r="ES11" s="316"/>
      <c r="ET11" s="316"/>
      <c r="EU11" s="316"/>
      <c r="EV11" s="316"/>
      <c r="EW11" s="316"/>
      <c r="EX11" s="316"/>
      <c r="EY11" s="316"/>
      <c r="EZ11" s="316"/>
      <c r="FA11" s="316"/>
      <c r="FB11" s="316"/>
      <c r="FC11" s="316"/>
      <c r="FD11" s="316"/>
      <c r="FE11" s="316"/>
    </row>
    <row r="12" spans="1:161" s="18" customFormat="1" ht="12.75" customHeight="1" thickBot="1">
      <c r="A12" s="305">
        <v>1</v>
      </c>
      <c r="B12" s="305"/>
      <c r="C12" s="305"/>
      <c r="D12" s="305"/>
      <c r="E12" s="305"/>
      <c r="F12" s="305"/>
      <c r="G12" s="305">
        <v>2</v>
      </c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>
        <v>3</v>
      </c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>
        <v>4</v>
      </c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>
        <v>5</v>
      </c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>
        <v>6</v>
      </c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>
        <v>7</v>
      </c>
      <c r="DK12" s="305"/>
      <c r="DL12" s="305"/>
      <c r="DM12" s="305"/>
      <c r="DN12" s="305"/>
      <c r="DO12" s="305"/>
      <c r="DP12" s="305"/>
      <c r="DQ12" s="305"/>
      <c r="DR12" s="305"/>
      <c r="DS12" s="305"/>
      <c r="DT12" s="305"/>
      <c r="DU12" s="305"/>
      <c r="DV12" s="305"/>
      <c r="DW12" s="305"/>
      <c r="DX12" s="305"/>
      <c r="DY12" s="305">
        <v>8</v>
      </c>
      <c r="DZ12" s="305"/>
      <c r="EA12" s="305"/>
      <c r="EB12" s="305"/>
      <c r="EC12" s="305"/>
      <c r="ED12" s="305"/>
      <c r="EE12" s="305"/>
      <c r="EF12" s="305"/>
      <c r="EG12" s="305"/>
      <c r="EH12" s="305"/>
      <c r="EI12" s="305"/>
      <c r="EJ12" s="305"/>
      <c r="EK12" s="305"/>
      <c r="EL12" s="305"/>
      <c r="EM12" s="305"/>
      <c r="EN12" s="305"/>
      <c r="EO12" s="305">
        <v>9</v>
      </c>
      <c r="EP12" s="305"/>
      <c r="EQ12" s="305"/>
      <c r="ER12" s="305"/>
      <c r="ES12" s="305"/>
      <c r="ET12" s="305"/>
      <c r="EU12" s="305"/>
      <c r="EV12" s="305"/>
      <c r="EW12" s="305"/>
      <c r="EX12" s="305"/>
      <c r="EY12" s="305"/>
      <c r="EZ12" s="305"/>
      <c r="FA12" s="305"/>
      <c r="FB12" s="305"/>
      <c r="FC12" s="305"/>
      <c r="FD12" s="305"/>
      <c r="FE12" s="305"/>
    </row>
    <row r="13" spans="1:161" s="24" customFormat="1" ht="13.5" customHeight="1">
      <c r="A13" s="306" t="s">
        <v>4</v>
      </c>
      <c r="B13" s="307"/>
      <c r="C13" s="307"/>
      <c r="D13" s="307"/>
      <c r="E13" s="307"/>
      <c r="F13" s="308"/>
      <c r="G13" s="23"/>
      <c r="H13" s="309" t="s">
        <v>75</v>
      </c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10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2">
        <v>127633.53</v>
      </c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4"/>
      <c r="DJ13" s="315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3"/>
      <c r="EF13" s="303"/>
      <c r="EG13" s="303"/>
      <c r="EH13" s="303"/>
      <c r="EI13" s="303"/>
      <c r="EJ13" s="303"/>
      <c r="EK13" s="303"/>
      <c r="EL13" s="303"/>
      <c r="EM13" s="303"/>
      <c r="EN13" s="303"/>
      <c r="EO13" s="303"/>
      <c r="EP13" s="303"/>
      <c r="EQ13" s="303"/>
      <c r="ER13" s="303"/>
      <c r="ES13" s="30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4"/>
    </row>
    <row r="14" spans="1:161" s="18" customFormat="1" ht="26.25" customHeight="1">
      <c r="A14" s="275" t="s">
        <v>5</v>
      </c>
      <c r="B14" s="276"/>
      <c r="C14" s="276"/>
      <c r="D14" s="276"/>
      <c r="E14" s="276"/>
      <c r="F14" s="277"/>
      <c r="G14" s="25"/>
      <c r="H14" s="292" t="s">
        <v>76</v>
      </c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3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269">
        <v>89827.04</v>
      </c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1"/>
      <c r="DJ14" s="301">
        <v>12.0355</v>
      </c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  <c r="DU14" s="301"/>
      <c r="DV14" s="301"/>
      <c r="DW14" s="301"/>
      <c r="DX14" s="301"/>
      <c r="DY14" s="302" t="s">
        <v>79</v>
      </c>
      <c r="DZ14" s="302"/>
      <c r="EA14" s="302"/>
      <c r="EB14" s="302"/>
      <c r="EC14" s="302"/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295">
        <v>13</v>
      </c>
      <c r="EP14" s="296"/>
      <c r="EQ14" s="296"/>
      <c r="ER14" s="296"/>
      <c r="ES14" s="296"/>
      <c r="ET14" s="296"/>
      <c r="EU14" s="296"/>
      <c r="EV14" s="296"/>
      <c r="EW14" s="296"/>
      <c r="EX14" s="296"/>
      <c r="EY14" s="296"/>
      <c r="EZ14" s="296"/>
      <c r="FA14" s="296"/>
      <c r="FB14" s="296"/>
      <c r="FC14" s="296"/>
      <c r="FD14" s="296"/>
      <c r="FE14" s="297"/>
    </row>
    <row r="15" spans="1:161" s="18" customFormat="1" ht="12">
      <c r="A15" s="275"/>
      <c r="B15" s="276"/>
      <c r="C15" s="276"/>
      <c r="D15" s="276"/>
      <c r="E15" s="276"/>
      <c r="F15" s="277"/>
      <c r="G15" s="26"/>
      <c r="H15" s="298" t="s">
        <v>63</v>
      </c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9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69">
        <f>SUM(CW16:DI22)</f>
        <v>55473.055</v>
      </c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1"/>
      <c r="DJ15" s="273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80"/>
    </row>
    <row r="16" spans="1:161" s="18" customFormat="1" ht="38.25" customHeight="1">
      <c r="A16" s="275" t="s">
        <v>64</v>
      </c>
      <c r="B16" s="276"/>
      <c r="C16" s="276"/>
      <c r="D16" s="276"/>
      <c r="E16" s="276"/>
      <c r="F16" s="277"/>
      <c r="G16" s="26"/>
      <c r="H16" s="292" t="s">
        <v>140</v>
      </c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6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69">
        <v>3750.105</v>
      </c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1"/>
      <c r="DJ16" s="301" t="s">
        <v>80</v>
      </c>
      <c r="DK16" s="301"/>
      <c r="DL16" s="301"/>
      <c r="DM16" s="301"/>
      <c r="DN16" s="301"/>
      <c r="DO16" s="301"/>
      <c r="DP16" s="301"/>
      <c r="DQ16" s="301"/>
      <c r="DR16" s="301"/>
      <c r="DS16" s="301"/>
      <c r="DT16" s="301"/>
      <c r="DU16" s="301"/>
      <c r="DV16" s="301"/>
      <c r="DW16" s="301"/>
      <c r="DX16" s="301"/>
      <c r="DY16" s="301" t="s">
        <v>80</v>
      </c>
      <c r="DZ16" s="301"/>
      <c r="EA16" s="301"/>
      <c r="EB16" s="301"/>
      <c r="EC16" s="301"/>
      <c r="ED16" s="301"/>
      <c r="EE16" s="301"/>
      <c r="EF16" s="301"/>
      <c r="EG16" s="301"/>
      <c r="EH16" s="301"/>
      <c r="EI16" s="301"/>
      <c r="EJ16" s="301"/>
      <c r="EK16" s="301"/>
      <c r="EL16" s="301"/>
      <c r="EM16" s="301"/>
      <c r="EN16" s="301"/>
      <c r="EO16" s="301" t="s">
        <v>80</v>
      </c>
      <c r="EP16" s="301"/>
      <c r="EQ16" s="301"/>
      <c r="ER16" s="301"/>
      <c r="ES16" s="301"/>
      <c r="ET16" s="301"/>
      <c r="EU16" s="301"/>
      <c r="EV16" s="301"/>
      <c r="EW16" s="301"/>
      <c r="EX16" s="301"/>
      <c r="EY16" s="301"/>
      <c r="EZ16" s="301"/>
      <c r="FA16" s="301"/>
      <c r="FB16" s="301"/>
      <c r="FC16" s="301"/>
      <c r="FD16" s="301"/>
      <c r="FE16" s="301"/>
    </row>
    <row r="17" spans="1:161" s="18" customFormat="1" ht="38.25" customHeight="1">
      <c r="A17" s="275" t="s">
        <v>65</v>
      </c>
      <c r="B17" s="276"/>
      <c r="C17" s="276"/>
      <c r="D17" s="276"/>
      <c r="E17" s="276"/>
      <c r="F17" s="277"/>
      <c r="G17" s="26"/>
      <c r="H17" s="292" t="s">
        <v>141</v>
      </c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6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69">
        <v>3485.404</v>
      </c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1"/>
      <c r="DJ17" s="301" t="s">
        <v>80</v>
      </c>
      <c r="DK17" s="301"/>
      <c r="DL17" s="301"/>
      <c r="DM17" s="301"/>
      <c r="DN17" s="301"/>
      <c r="DO17" s="301"/>
      <c r="DP17" s="301"/>
      <c r="DQ17" s="301"/>
      <c r="DR17" s="301"/>
      <c r="DS17" s="301"/>
      <c r="DT17" s="301"/>
      <c r="DU17" s="301"/>
      <c r="DV17" s="301"/>
      <c r="DW17" s="301"/>
      <c r="DX17" s="301"/>
      <c r="DY17" s="301" t="s">
        <v>80</v>
      </c>
      <c r="DZ17" s="301"/>
      <c r="EA17" s="301"/>
      <c r="EB17" s="301"/>
      <c r="EC17" s="301"/>
      <c r="ED17" s="301"/>
      <c r="EE17" s="301"/>
      <c r="EF17" s="301"/>
      <c r="EG17" s="301"/>
      <c r="EH17" s="301"/>
      <c r="EI17" s="301"/>
      <c r="EJ17" s="301"/>
      <c r="EK17" s="301"/>
      <c r="EL17" s="301"/>
      <c r="EM17" s="301"/>
      <c r="EN17" s="301"/>
      <c r="EO17" s="301" t="s">
        <v>80</v>
      </c>
      <c r="EP17" s="301"/>
      <c r="EQ17" s="301"/>
      <c r="ER17" s="301"/>
      <c r="ES17" s="301"/>
      <c r="ET17" s="301"/>
      <c r="EU17" s="301"/>
      <c r="EV17" s="301"/>
      <c r="EW17" s="301"/>
      <c r="EX17" s="301"/>
      <c r="EY17" s="301"/>
      <c r="EZ17" s="301"/>
      <c r="FA17" s="301"/>
      <c r="FB17" s="301"/>
      <c r="FC17" s="301"/>
      <c r="FD17" s="301"/>
      <c r="FE17" s="301"/>
    </row>
    <row r="18" spans="1:161" s="18" customFormat="1" ht="31.5" customHeight="1">
      <c r="A18" s="275" t="s">
        <v>66</v>
      </c>
      <c r="B18" s="276"/>
      <c r="C18" s="276"/>
      <c r="D18" s="276"/>
      <c r="E18" s="276"/>
      <c r="F18" s="277"/>
      <c r="G18" s="26"/>
      <c r="H18" s="278" t="s">
        <v>129</v>
      </c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2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69">
        <v>3210.66</v>
      </c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1"/>
      <c r="DJ18" s="301" t="s">
        <v>80</v>
      </c>
      <c r="DK18" s="301"/>
      <c r="DL18" s="301"/>
      <c r="DM18" s="301"/>
      <c r="DN18" s="301"/>
      <c r="DO18" s="301"/>
      <c r="DP18" s="301"/>
      <c r="DQ18" s="301"/>
      <c r="DR18" s="301"/>
      <c r="DS18" s="301"/>
      <c r="DT18" s="301"/>
      <c r="DU18" s="301"/>
      <c r="DV18" s="301"/>
      <c r="DW18" s="301"/>
      <c r="DX18" s="301"/>
      <c r="DY18" s="301" t="s">
        <v>80</v>
      </c>
      <c r="DZ18" s="301"/>
      <c r="EA18" s="301"/>
      <c r="EB18" s="301"/>
      <c r="EC18" s="301"/>
      <c r="ED18" s="301"/>
      <c r="EE18" s="301"/>
      <c r="EF18" s="301"/>
      <c r="EG18" s="301"/>
      <c r="EH18" s="301"/>
      <c r="EI18" s="301"/>
      <c r="EJ18" s="301"/>
      <c r="EK18" s="301"/>
      <c r="EL18" s="301"/>
      <c r="EM18" s="301"/>
      <c r="EN18" s="301"/>
      <c r="EO18" s="330" t="s">
        <v>80</v>
      </c>
      <c r="EP18" s="330"/>
      <c r="EQ18" s="330"/>
      <c r="ER18" s="330"/>
      <c r="ES18" s="330"/>
      <c r="ET18" s="330"/>
      <c r="EU18" s="330"/>
      <c r="EV18" s="330"/>
      <c r="EW18" s="330"/>
      <c r="EX18" s="330"/>
      <c r="EY18" s="330"/>
      <c r="EZ18" s="330"/>
      <c r="FA18" s="330"/>
      <c r="FB18" s="330"/>
      <c r="FC18" s="330"/>
      <c r="FD18" s="330"/>
      <c r="FE18" s="330"/>
    </row>
    <row r="19" spans="1:161" s="18" customFormat="1" ht="40.5" customHeight="1">
      <c r="A19" s="275" t="s">
        <v>67</v>
      </c>
      <c r="B19" s="276"/>
      <c r="C19" s="276"/>
      <c r="D19" s="276"/>
      <c r="E19" s="276"/>
      <c r="F19" s="277"/>
      <c r="G19" s="26"/>
      <c r="H19" s="327" t="s">
        <v>130</v>
      </c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9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69">
        <v>2959.661</v>
      </c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1"/>
      <c r="DJ19" s="301" t="s">
        <v>80</v>
      </c>
      <c r="DK19" s="301"/>
      <c r="DL19" s="301"/>
      <c r="DM19" s="301"/>
      <c r="DN19" s="301"/>
      <c r="DO19" s="301"/>
      <c r="DP19" s="301"/>
      <c r="DQ19" s="301"/>
      <c r="DR19" s="301"/>
      <c r="DS19" s="301"/>
      <c r="DT19" s="301"/>
      <c r="DU19" s="301"/>
      <c r="DV19" s="301"/>
      <c r="DW19" s="301"/>
      <c r="DX19" s="301"/>
      <c r="DY19" s="301" t="s">
        <v>80</v>
      </c>
      <c r="DZ19" s="301"/>
      <c r="EA19" s="301"/>
      <c r="EB19" s="301"/>
      <c r="EC19" s="301"/>
      <c r="ED19" s="301"/>
      <c r="EE19" s="301"/>
      <c r="EF19" s="301"/>
      <c r="EG19" s="301"/>
      <c r="EH19" s="301"/>
      <c r="EI19" s="301"/>
      <c r="EJ19" s="301"/>
      <c r="EK19" s="301"/>
      <c r="EL19" s="301"/>
      <c r="EM19" s="301"/>
      <c r="EN19" s="301"/>
      <c r="EO19" s="330" t="s">
        <v>80</v>
      </c>
      <c r="EP19" s="330"/>
      <c r="EQ19" s="330"/>
      <c r="ER19" s="330"/>
      <c r="ES19" s="330"/>
      <c r="ET19" s="330"/>
      <c r="EU19" s="330"/>
      <c r="EV19" s="330"/>
      <c r="EW19" s="330"/>
      <c r="EX19" s="330"/>
      <c r="EY19" s="330"/>
      <c r="EZ19" s="330"/>
      <c r="FA19" s="330"/>
      <c r="FB19" s="330"/>
      <c r="FC19" s="330"/>
      <c r="FD19" s="330"/>
      <c r="FE19" s="330"/>
    </row>
    <row r="20" spans="1:161" s="18" customFormat="1" ht="18.75" customHeight="1">
      <c r="A20" s="275" t="s">
        <v>68</v>
      </c>
      <c r="B20" s="276"/>
      <c r="C20" s="276"/>
      <c r="D20" s="276"/>
      <c r="E20" s="276"/>
      <c r="F20" s="277"/>
      <c r="G20" s="26"/>
      <c r="H20" s="278" t="s">
        <v>131</v>
      </c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2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69">
        <v>15505.289</v>
      </c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1"/>
      <c r="DJ20" s="301" t="s">
        <v>80</v>
      </c>
      <c r="DK20" s="301"/>
      <c r="DL20" s="301"/>
      <c r="DM20" s="301"/>
      <c r="DN20" s="301"/>
      <c r="DO20" s="301"/>
      <c r="DP20" s="301"/>
      <c r="DQ20" s="301"/>
      <c r="DR20" s="301"/>
      <c r="DS20" s="301"/>
      <c r="DT20" s="301"/>
      <c r="DU20" s="301"/>
      <c r="DV20" s="301"/>
      <c r="DW20" s="301"/>
      <c r="DX20" s="301"/>
      <c r="DY20" s="301" t="s">
        <v>80</v>
      </c>
      <c r="DZ20" s="301"/>
      <c r="EA20" s="301"/>
      <c r="EB20" s="301"/>
      <c r="EC20" s="301"/>
      <c r="ED20" s="301"/>
      <c r="EE20" s="301"/>
      <c r="EF20" s="301"/>
      <c r="EG20" s="301"/>
      <c r="EH20" s="301"/>
      <c r="EI20" s="301"/>
      <c r="EJ20" s="301"/>
      <c r="EK20" s="301"/>
      <c r="EL20" s="301"/>
      <c r="EM20" s="301"/>
      <c r="EN20" s="301"/>
      <c r="EO20" s="330" t="s">
        <v>80</v>
      </c>
      <c r="EP20" s="330"/>
      <c r="EQ20" s="330"/>
      <c r="ER20" s="330"/>
      <c r="ES20" s="330"/>
      <c r="ET20" s="330"/>
      <c r="EU20" s="330"/>
      <c r="EV20" s="330"/>
      <c r="EW20" s="330"/>
      <c r="EX20" s="330"/>
      <c r="EY20" s="330"/>
      <c r="EZ20" s="330"/>
      <c r="FA20" s="330"/>
      <c r="FB20" s="330"/>
      <c r="FC20" s="330"/>
      <c r="FD20" s="330"/>
      <c r="FE20" s="330"/>
    </row>
    <row r="21" spans="1:161" s="18" customFormat="1" ht="40.5" customHeight="1">
      <c r="A21" s="275" t="s">
        <v>69</v>
      </c>
      <c r="B21" s="276"/>
      <c r="C21" s="276"/>
      <c r="D21" s="276"/>
      <c r="E21" s="276"/>
      <c r="F21" s="277"/>
      <c r="G21" s="26"/>
      <c r="H21" s="327" t="s">
        <v>132</v>
      </c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9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69">
        <v>3477.683</v>
      </c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1"/>
      <c r="DJ21" s="301" t="s">
        <v>80</v>
      </c>
      <c r="DK21" s="301"/>
      <c r="DL21" s="301"/>
      <c r="DM21" s="301"/>
      <c r="DN21" s="301"/>
      <c r="DO21" s="301"/>
      <c r="DP21" s="301"/>
      <c r="DQ21" s="301"/>
      <c r="DR21" s="301"/>
      <c r="DS21" s="301"/>
      <c r="DT21" s="301"/>
      <c r="DU21" s="301"/>
      <c r="DV21" s="301"/>
      <c r="DW21" s="301"/>
      <c r="DX21" s="301"/>
      <c r="DY21" s="301" t="s">
        <v>80</v>
      </c>
      <c r="DZ21" s="301"/>
      <c r="EA21" s="301"/>
      <c r="EB21" s="301"/>
      <c r="EC21" s="301"/>
      <c r="ED21" s="301"/>
      <c r="EE21" s="301"/>
      <c r="EF21" s="301"/>
      <c r="EG21" s="301"/>
      <c r="EH21" s="301"/>
      <c r="EI21" s="301"/>
      <c r="EJ21" s="301"/>
      <c r="EK21" s="301"/>
      <c r="EL21" s="301"/>
      <c r="EM21" s="301"/>
      <c r="EN21" s="301"/>
      <c r="EO21" s="330" t="s">
        <v>80</v>
      </c>
      <c r="EP21" s="330"/>
      <c r="EQ21" s="330"/>
      <c r="ER21" s="330"/>
      <c r="ES21" s="330"/>
      <c r="ET21" s="330"/>
      <c r="EU21" s="330"/>
      <c r="EV21" s="330"/>
      <c r="EW21" s="330"/>
      <c r="EX21" s="330"/>
      <c r="EY21" s="330"/>
      <c r="EZ21" s="330"/>
      <c r="FA21" s="330"/>
      <c r="FB21" s="330"/>
      <c r="FC21" s="330"/>
      <c r="FD21" s="330"/>
      <c r="FE21" s="330"/>
    </row>
    <row r="22" spans="1:161" s="18" customFormat="1" ht="55.5" customHeight="1">
      <c r="A22" s="275" t="s">
        <v>139</v>
      </c>
      <c r="B22" s="276"/>
      <c r="C22" s="276"/>
      <c r="D22" s="276"/>
      <c r="E22" s="276"/>
      <c r="F22" s="277"/>
      <c r="G22" s="26"/>
      <c r="H22" s="327" t="s">
        <v>133</v>
      </c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9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69">
        <v>23084.253</v>
      </c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1"/>
      <c r="DJ22" s="301">
        <v>9</v>
      </c>
      <c r="DK22" s="301"/>
      <c r="DL22" s="301"/>
      <c r="DM22" s="301"/>
      <c r="DN22" s="301"/>
      <c r="DO22" s="301"/>
      <c r="DP22" s="301"/>
      <c r="DQ22" s="301"/>
      <c r="DR22" s="301"/>
      <c r="DS22" s="301"/>
      <c r="DT22" s="301"/>
      <c r="DU22" s="301"/>
      <c r="DV22" s="301"/>
      <c r="DW22" s="301"/>
      <c r="DX22" s="301"/>
      <c r="DY22" s="330">
        <v>160</v>
      </c>
      <c r="DZ22" s="330"/>
      <c r="EA22" s="330"/>
      <c r="EB22" s="330"/>
      <c r="EC22" s="330"/>
      <c r="ED22" s="330"/>
      <c r="EE22" s="330"/>
      <c r="EF22" s="330"/>
      <c r="EG22" s="330"/>
      <c r="EH22" s="330"/>
      <c r="EI22" s="330"/>
      <c r="EJ22" s="330"/>
      <c r="EK22" s="330"/>
      <c r="EL22" s="330"/>
      <c r="EM22" s="330"/>
      <c r="EN22" s="330"/>
      <c r="EO22" s="330" t="s">
        <v>80</v>
      </c>
      <c r="EP22" s="330"/>
      <c r="EQ22" s="330"/>
      <c r="ER22" s="330"/>
      <c r="ES22" s="330"/>
      <c r="ET22" s="330"/>
      <c r="EU22" s="330"/>
      <c r="EV22" s="330"/>
      <c r="EW22" s="330"/>
      <c r="EX22" s="330"/>
      <c r="EY22" s="330"/>
      <c r="EZ22" s="330"/>
      <c r="FA22" s="330"/>
      <c r="FB22" s="330"/>
      <c r="FC22" s="330"/>
      <c r="FD22" s="330"/>
      <c r="FE22" s="330"/>
    </row>
    <row r="23" spans="1:161" s="24" customFormat="1" ht="13.5" customHeight="1">
      <c r="A23" s="289" t="s">
        <v>6</v>
      </c>
      <c r="B23" s="290"/>
      <c r="C23" s="290"/>
      <c r="D23" s="290"/>
      <c r="E23" s="290"/>
      <c r="F23" s="291"/>
      <c r="G23" s="25"/>
      <c r="H23" s="298" t="s">
        <v>83</v>
      </c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9"/>
      <c r="BJ23" s="289" t="s">
        <v>80</v>
      </c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1"/>
      <c r="BW23" s="289" t="s">
        <v>80</v>
      </c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1"/>
      <c r="CJ23" s="286" t="s">
        <v>80</v>
      </c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7"/>
      <c r="CW23" s="286" t="s">
        <v>80</v>
      </c>
      <c r="CX23" s="285"/>
      <c r="CY23" s="285"/>
      <c r="CZ23" s="285"/>
      <c r="DA23" s="285"/>
      <c r="DB23" s="285"/>
      <c r="DC23" s="285"/>
      <c r="DD23" s="285"/>
      <c r="DE23" s="285"/>
      <c r="DF23" s="285"/>
      <c r="DG23" s="285"/>
      <c r="DH23" s="285"/>
      <c r="DI23" s="287"/>
      <c r="DJ23" s="321" t="s">
        <v>80</v>
      </c>
      <c r="DK23" s="321"/>
      <c r="DL23" s="321"/>
      <c r="DM23" s="321"/>
      <c r="DN23" s="321"/>
      <c r="DO23" s="321"/>
      <c r="DP23" s="321"/>
      <c r="DQ23" s="321"/>
      <c r="DR23" s="321"/>
      <c r="DS23" s="321"/>
      <c r="DT23" s="321"/>
      <c r="DU23" s="321"/>
      <c r="DV23" s="321"/>
      <c r="DW23" s="321"/>
      <c r="DX23" s="321"/>
      <c r="DY23" s="321" t="s">
        <v>80</v>
      </c>
      <c r="DZ23" s="321"/>
      <c r="EA23" s="321"/>
      <c r="EB23" s="321"/>
      <c r="EC23" s="321"/>
      <c r="ED23" s="321"/>
      <c r="EE23" s="321"/>
      <c r="EF23" s="321"/>
      <c r="EG23" s="321"/>
      <c r="EH23" s="321"/>
      <c r="EI23" s="321"/>
      <c r="EJ23" s="321"/>
      <c r="EK23" s="321"/>
      <c r="EL23" s="321"/>
      <c r="EM23" s="321"/>
      <c r="EN23" s="321"/>
      <c r="EO23" s="321" t="s">
        <v>80</v>
      </c>
      <c r="EP23" s="321"/>
      <c r="EQ23" s="321"/>
      <c r="ER23" s="321"/>
      <c r="ES23" s="321"/>
      <c r="ET23" s="321"/>
      <c r="EU23" s="321"/>
      <c r="EV23" s="321"/>
      <c r="EW23" s="321"/>
      <c r="EX23" s="321"/>
      <c r="EY23" s="321"/>
      <c r="EZ23" s="321"/>
      <c r="FA23" s="321"/>
      <c r="FB23" s="321"/>
      <c r="FC23" s="321"/>
      <c r="FD23" s="321"/>
      <c r="FE23" s="321"/>
    </row>
    <row r="24" spans="1:161" s="24" customFormat="1" ht="12.75" customHeight="1">
      <c r="A24" s="289" t="s">
        <v>7</v>
      </c>
      <c r="B24" s="290"/>
      <c r="C24" s="290"/>
      <c r="D24" s="290"/>
      <c r="E24" s="290"/>
      <c r="F24" s="291"/>
      <c r="G24" s="25"/>
      <c r="H24" s="298" t="s">
        <v>73</v>
      </c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9"/>
      <c r="BJ24" s="318">
        <v>2009</v>
      </c>
      <c r="BK24" s="319"/>
      <c r="BL24" s="319"/>
      <c r="BM24" s="319"/>
      <c r="BN24" s="319"/>
      <c r="BO24" s="319"/>
      <c r="BP24" s="319"/>
      <c r="BQ24" s="319"/>
      <c r="BR24" s="319"/>
      <c r="BS24" s="319"/>
      <c r="BT24" s="319"/>
      <c r="BU24" s="319"/>
      <c r="BV24" s="320"/>
      <c r="BW24" s="318">
        <v>2013</v>
      </c>
      <c r="BX24" s="319"/>
      <c r="BY24" s="319"/>
      <c r="BZ24" s="319"/>
      <c r="CA24" s="319"/>
      <c r="CB24" s="319"/>
      <c r="CC24" s="319"/>
      <c r="CD24" s="319"/>
      <c r="CE24" s="319"/>
      <c r="CF24" s="319"/>
      <c r="CG24" s="319"/>
      <c r="CH24" s="319"/>
      <c r="CI24" s="320"/>
      <c r="CJ24" s="286">
        <f>103876.04+21737.07+640</f>
        <v>126253.10999999999</v>
      </c>
      <c r="CK24" s="285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7"/>
      <c r="CW24" s="286">
        <v>88346.83</v>
      </c>
      <c r="CX24" s="285"/>
      <c r="CY24" s="285"/>
      <c r="CZ24" s="285"/>
      <c r="DA24" s="285"/>
      <c r="DB24" s="285"/>
      <c r="DC24" s="285"/>
      <c r="DD24" s="285"/>
      <c r="DE24" s="285"/>
      <c r="DF24" s="285"/>
      <c r="DG24" s="285"/>
      <c r="DH24" s="285"/>
      <c r="DI24" s="287"/>
      <c r="DJ24" s="317">
        <v>12.0355</v>
      </c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7"/>
      <c r="DX24" s="317"/>
      <c r="DY24" s="321" t="s">
        <v>79</v>
      </c>
      <c r="DZ24" s="321"/>
      <c r="EA24" s="321"/>
      <c r="EB24" s="321"/>
      <c r="EC24" s="321"/>
      <c r="ED24" s="321"/>
      <c r="EE24" s="321"/>
      <c r="EF24" s="321"/>
      <c r="EG24" s="321"/>
      <c r="EH24" s="321"/>
      <c r="EI24" s="321"/>
      <c r="EJ24" s="321"/>
      <c r="EK24" s="321"/>
      <c r="EL24" s="321"/>
      <c r="EM24" s="321"/>
      <c r="EN24" s="321"/>
      <c r="EO24" s="322">
        <v>13</v>
      </c>
      <c r="EP24" s="323"/>
      <c r="EQ24" s="323"/>
      <c r="ER24" s="323"/>
      <c r="ES24" s="323"/>
      <c r="ET24" s="323"/>
      <c r="EU24" s="323"/>
      <c r="EV24" s="323"/>
      <c r="EW24" s="323"/>
      <c r="EX24" s="323"/>
      <c r="EY24" s="323"/>
      <c r="EZ24" s="323"/>
      <c r="FA24" s="323"/>
      <c r="FB24" s="323"/>
      <c r="FC24" s="323"/>
      <c r="FD24" s="323"/>
      <c r="FE24" s="324"/>
    </row>
    <row r="25" spans="1:161" s="24" customFormat="1" ht="12.75" customHeight="1">
      <c r="A25" s="289" t="s">
        <v>8</v>
      </c>
      <c r="B25" s="290"/>
      <c r="C25" s="290"/>
      <c r="D25" s="290"/>
      <c r="E25" s="290"/>
      <c r="F25" s="291"/>
      <c r="G25" s="25"/>
      <c r="H25" s="292" t="s">
        <v>77</v>
      </c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3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94"/>
      <c r="CJ25" s="284">
        <v>0</v>
      </c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6">
        <v>0</v>
      </c>
      <c r="CX25" s="285"/>
      <c r="CY25" s="285"/>
      <c r="CZ25" s="285"/>
      <c r="DA25" s="285"/>
      <c r="DB25" s="285"/>
      <c r="DC25" s="285"/>
      <c r="DD25" s="285"/>
      <c r="DE25" s="285"/>
      <c r="DF25" s="285"/>
      <c r="DG25" s="285"/>
      <c r="DH25" s="285"/>
      <c r="DI25" s="287"/>
      <c r="DJ25" s="288"/>
      <c r="DK25" s="281"/>
      <c r="DL25" s="281"/>
      <c r="DM25" s="281"/>
      <c r="DN25" s="281"/>
      <c r="DO25" s="281"/>
      <c r="DP25" s="281"/>
      <c r="DQ25" s="281"/>
      <c r="DR25" s="281"/>
      <c r="DS25" s="281"/>
      <c r="DT25" s="281"/>
      <c r="DU25" s="281"/>
      <c r="DV25" s="281"/>
      <c r="DW25" s="281"/>
      <c r="DX25" s="281"/>
      <c r="DY25" s="281"/>
      <c r="DZ25" s="281"/>
      <c r="EA25" s="281"/>
      <c r="EB25" s="281"/>
      <c r="EC25" s="281"/>
      <c r="ED25" s="281"/>
      <c r="EE25" s="281"/>
      <c r="EF25" s="281"/>
      <c r="EG25" s="281"/>
      <c r="EH25" s="281"/>
      <c r="EI25" s="281"/>
      <c r="EJ25" s="281"/>
      <c r="EK25" s="281"/>
      <c r="EL25" s="281"/>
      <c r="EM25" s="281"/>
      <c r="EN25" s="281"/>
      <c r="EO25" s="281"/>
      <c r="EP25" s="281"/>
      <c r="EQ25" s="281"/>
      <c r="ER25" s="281"/>
      <c r="ES25" s="281"/>
      <c r="ET25" s="281"/>
      <c r="EU25" s="281"/>
      <c r="EV25" s="281"/>
      <c r="EW25" s="281"/>
      <c r="EX25" s="281"/>
      <c r="EY25" s="281"/>
      <c r="EZ25" s="281"/>
      <c r="FA25" s="281"/>
      <c r="FB25" s="281"/>
      <c r="FC25" s="281"/>
      <c r="FD25" s="281"/>
      <c r="FE25" s="282"/>
    </row>
    <row r="26" spans="1:161" s="24" customFormat="1" ht="14.25" customHeight="1">
      <c r="A26" s="275" t="s">
        <v>9</v>
      </c>
      <c r="B26" s="276"/>
      <c r="C26" s="276"/>
      <c r="D26" s="276"/>
      <c r="E26" s="276"/>
      <c r="F26" s="277"/>
      <c r="G26" s="26"/>
      <c r="H26" s="278" t="s">
        <v>78</v>
      </c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9"/>
      <c r="BJ26" s="283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9">
        <v>37806.49</v>
      </c>
      <c r="CX26" s="270"/>
      <c r="CY26" s="270"/>
      <c r="CZ26" s="270"/>
      <c r="DA26" s="270"/>
      <c r="DB26" s="270"/>
      <c r="DC26" s="270"/>
      <c r="DD26" s="270"/>
      <c r="DE26" s="270"/>
      <c r="DF26" s="270"/>
      <c r="DG26" s="270"/>
      <c r="DH26" s="270"/>
      <c r="DI26" s="271"/>
      <c r="DJ26" s="283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4"/>
    </row>
    <row r="27" spans="1:161" s="24" customFormat="1" ht="12">
      <c r="A27" s="275" t="s">
        <v>142</v>
      </c>
      <c r="B27" s="276"/>
      <c r="C27" s="276"/>
      <c r="D27" s="276"/>
      <c r="E27" s="276"/>
      <c r="F27" s="277"/>
      <c r="G27" s="26"/>
      <c r="H27" s="278" t="s">
        <v>134</v>
      </c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9"/>
      <c r="BJ27" s="273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9">
        <v>1944.92</v>
      </c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1"/>
      <c r="DJ27" s="273"/>
      <c r="DK27" s="268"/>
      <c r="DL27" s="268"/>
      <c r="DM27" s="268"/>
      <c r="DN27" s="268"/>
      <c r="DO27" s="268"/>
      <c r="DP27" s="268"/>
      <c r="DQ27" s="268"/>
      <c r="DR27" s="268"/>
      <c r="DS27" s="268"/>
      <c r="DT27" s="268"/>
      <c r="DU27" s="268"/>
      <c r="DV27" s="268"/>
      <c r="DW27" s="268"/>
      <c r="DX27" s="268"/>
      <c r="DY27" s="268"/>
      <c r="DZ27" s="268"/>
      <c r="EA27" s="268"/>
      <c r="EB27" s="268"/>
      <c r="EC27" s="268"/>
      <c r="ED27" s="268"/>
      <c r="EE27" s="268"/>
      <c r="EF27" s="268"/>
      <c r="EG27" s="268"/>
      <c r="EH27" s="268"/>
      <c r="EI27" s="268"/>
      <c r="EJ27" s="268"/>
      <c r="EK27" s="268"/>
      <c r="EL27" s="268"/>
      <c r="EM27" s="268"/>
      <c r="EN27" s="268"/>
      <c r="EO27" s="268"/>
      <c r="EP27" s="268"/>
      <c r="EQ27" s="268"/>
      <c r="ER27" s="268"/>
      <c r="ES27" s="268"/>
      <c r="ET27" s="268"/>
      <c r="EU27" s="268"/>
      <c r="EV27" s="268"/>
      <c r="EW27" s="268"/>
      <c r="EX27" s="268"/>
      <c r="EY27" s="268"/>
      <c r="EZ27" s="268"/>
      <c r="FA27" s="268"/>
      <c r="FB27" s="268"/>
      <c r="FC27" s="268"/>
      <c r="FD27" s="268"/>
      <c r="FE27" s="280"/>
    </row>
    <row r="28" spans="1:161" s="24" customFormat="1" ht="12">
      <c r="A28" s="275" t="s">
        <v>143</v>
      </c>
      <c r="B28" s="276"/>
      <c r="C28" s="276"/>
      <c r="D28" s="276"/>
      <c r="E28" s="276"/>
      <c r="F28" s="277"/>
      <c r="G28" s="26"/>
      <c r="H28" s="278" t="s">
        <v>135</v>
      </c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9"/>
      <c r="BJ28" s="273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9">
        <v>1914.66</v>
      </c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1"/>
      <c r="DJ28" s="273"/>
      <c r="DK28" s="268"/>
      <c r="DL28" s="268"/>
      <c r="DM28" s="268"/>
      <c r="DN28" s="268"/>
      <c r="DO28" s="268"/>
      <c r="DP28" s="268"/>
      <c r="DQ28" s="268"/>
      <c r="DR28" s="268"/>
      <c r="DS28" s="268"/>
      <c r="DT28" s="268"/>
      <c r="DU28" s="268"/>
      <c r="DV28" s="268"/>
      <c r="DW28" s="268"/>
      <c r="DX28" s="268"/>
      <c r="DY28" s="268"/>
      <c r="DZ28" s="268"/>
      <c r="EA28" s="268"/>
      <c r="EB28" s="268"/>
      <c r="EC28" s="268"/>
      <c r="ED28" s="268"/>
      <c r="EE28" s="268"/>
      <c r="EF28" s="268"/>
      <c r="EG28" s="268"/>
      <c r="EH28" s="268"/>
      <c r="EI28" s="268"/>
      <c r="EJ28" s="268"/>
      <c r="EK28" s="268"/>
      <c r="EL28" s="268"/>
      <c r="EM28" s="268"/>
      <c r="EN28" s="268"/>
      <c r="EO28" s="268"/>
      <c r="EP28" s="268"/>
      <c r="EQ28" s="268"/>
      <c r="ER28" s="268"/>
      <c r="ES28" s="268"/>
      <c r="ET28" s="268"/>
      <c r="EU28" s="268"/>
      <c r="EV28" s="268"/>
      <c r="EW28" s="268"/>
      <c r="EX28" s="268"/>
      <c r="EY28" s="268"/>
      <c r="EZ28" s="268"/>
      <c r="FA28" s="268"/>
      <c r="FB28" s="268"/>
      <c r="FC28" s="268"/>
      <c r="FD28" s="268"/>
      <c r="FE28" s="280"/>
    </row>
    <row r="29" spans="1:161" s="24" customFormat="1" ht="12">
      <c r="A29" s="275" t="s">
        <v>144</v>
      </c>
      <c r="B29" s="276"/>
      <c r="C29" s="276"/>
      <c r="D29" s="276"/>
      <c r="E29" s="276"/>
      <c r="F29" s="277"/>
      <c r="G29" s="26"/>
      <c r="H29" s="278" t="s">
        <v>136</v>
      </c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9"/>
      <c r="BJ29" s="273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9">
        <v>1568.64</v>
      </c>
      <c r="CX29" s="270"/>
      <c r="CY29" s="270"/>
      <c r="CZ29" s="270"/>
      <c r="DA29" s="270"/>
      <c r="DB29" s="270"/>
      <c r="DC29" s="270"/>
      <c r="DD29" s="270"/>
      <c r="DE29" s="270"/>
      <c r="DF29" s="270"/>
      <c r="DG29" s="270"/>
      <c r="DH29" s="270"/>
      <c r="DI29" s="271"/>
      <c r="DJ29" s="273"/>
      <c r="DK29" s="268"/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/>
      <c r="DW29" s="268"/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268"/>
      <c r="EL29" s="268"/>
      <c r="EM29" s="268"/>
      <c r="EN29" s="268"/>
      <c r="EO29" s="268"/>
      <c r="EP29" s="268"/>
      <c r="EQ29" s="268"/>
      <c r="ER29" s="268"/>
      <c r="ES29" s="268"/>
      <c r="ET29" s="268"/>
      <c r="EU29" s="268"/>
      <c r="EV29" s="268"/>
      <c r="EW29" s="268"/>
      <c r="EX29" s="268"/>
      <c r="EY29" s="268"/>
      <c r="EZ29" s="268"/>
      <c r="FA29" s="268"/>
      <c r="FB29" s="268"/>
      <c r="FC29" s="268"/>
      <c r="FD29" s="268"/>
      <c r="FE29" s="280"/>
    </row>
    <row r="30" spans="1:161" s="24" customFormat="1" ht="12">
      <c r="A30" s="275" t="s">
        <v>145</v>
      </c>
      <c r="B30" s="276"/>
      <c r="C30" s="276"/>
      <c r="D30" s="276"/>
      <c r="E30" s="276"/>
      <c r="F30" s="277"/>
      <c r="G30" s="26"/>
      <c r="H30" s="278" t="s">
        <v>137</v>
      </c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9"/>
      <c r="BJ30" s="273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9">
        <v>1305.25</v>
      </c>
      <c r="CX30" s="270"/>
      <c r="CY30" s="270"/>
      <c r="CZ30" s="270"/>
      <c r="DA30" s="270"/>
      <c r="DB30" s="270"/>
      <c r="DC30" s="270"/>
      <c r="DD30" s="270"/>
      <c r="DE30" s="270"/>
      <c r="DF30" s="270"/>
      <c r="DG30" s="270"/>
      <c r="DH30" s="270"/>
      <c r="DI30" s="271"/>
      <c r="DJ30" s="273"/>
      <c r="DK30" s="268"/>
      <c r="DL30" s="268"/>
      <c r="DM30" s="268"/>
      <c r="DN30" s="268"/>
      <c r="DO30" s="268"/>
      <c r="DP30" s="268"/>
      <c r="DQ30" s="268"/>
      <c r="DR30" s="268"/>
      <c r="DS30" s="268"/>
      <c r="DT30" s="268"/>
      <c r="DU30" s="268"/>
      <c r="DV30" s="268"/>
      <c r="DW30" s="268"/>
      <c r="DX30" s="268"/>
      <c r="DY30" s="268"/>
      <c r="DZ30" s="268"/>
      <c r="EA30" s="268"/>
      <c r="EB30" s="268"/>
      <c r="EC30" s="268"/>
      <c r="ED30" s="268"/>
      <c r="EE30" s="268"/>
      <c r="EF30" s="268"/>
      <c r="EG30" s="268"/>
      <c r="EH30" s="268"/>
      <c r="EI30" s="268"/>
      <c r="EJ30" s="268"/>
      <c r="EK30" s="268"/>
      <c r="EL30" s="268"/>
      <c r="EM30" s="268"/>
      <c r="EN30" s="268"/>
      <c r="EO30" s="268"/>
      <c r="EP30" s="268"/>
      <c r="EQ30" s="268"/>
      <c r="ER30" s="268"/>
      <c r="ES30" s="268"/>
      <c r="ET30" s="268"/>
      <c r="EU30" s="268"/>
      <c r="EV30" s="268"/>
      <c r="EW30" s="268"/>
      <c r="EX30" s="268"/>
      <c r="EY30" s="268"/>
      <c r="EZ30" s="268"/>
      <c r="FA30" s="268"/>
      <c r="FB30" s="268"/>
      <c r="FC30" s="268"/>
      <c r="FD30" s="268"/>
      <c r="FE30" s="280"/>
    </row>
    <row r="31" spans="1:161" s="24" customFormat="1" ht="24.75" customHeight="1">
      <c r="A31" s="275" t="s">
        <v>146</v>
      </c>
      <c r="B31" s="276"/>
      <c r="C31" s="276"/>
      <c r="D31" s="276"/>
      <c r="E31" s="276"/>
      <c r="F31" s="277"/>
      <c r="G31" s="26"/>
      <c r="H31" s="278" t="s">
        <v>138</v>
      </c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9"/>
      <c r="BJ31" s="273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9">
        <v>1708.05</v>
      </c>
      <c r="CX31" s="270"/>
      <c r="CY31" s="270"/>
      <c r="CZ31" s="270"/>
      <c r="DA31" s="270"/>
      <c r="DB31" s="270"/>
      <c r="DC31" s="270"/>
      <c r="DD31" s="270"/>
      <c r="DE31" s="270"/>
      <c r="DF31" s="270"/>
      <c r="DG31" s="270"/>
      <c r="DH31" s="270"/>
      <c r="DI31" s="271"/>
      <c r="DJ31" s="273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268"/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8"/>
      <c r="EH31" s="268"/>
      <c r="EI31" s="268"/>
      <c r="EJ31" s="268"/>
      <c r="EK31" s="268"/>
      <c r="EL31" s="268"/>
      <c r="EM31" s="268"/>
      <c r="EN31" s="268"/>
      <c r="EO31" s="268"/>
      <c r="EP31" s="268"/>
      <c r="EQ31" s="268"/>
      <c r="ER31" s="268"/>
      <c r="ES31" s="268"/>
      <c r="ET31" s="268"/>
      <c r="EU31" s="268"/>
      <c r="EV31" s="268"/>
      <c r="EW31" s="268"/>
      <c r="EX31" s="268"/>
      <c r="EY31" s="268"/>
      <c r="EZ31" s="268"/>
      <c r="FA31" s="268"/>
      <c r="FB31" s="268"/>
      <c r="FC31" s="268"/>
      <c r="FD31" s="268"/>
      <c r="FE31" s="280"/>
    </row>
    <row r="32" ht="6.75" customHeight="1"/>
    <row r="33" s="28" customFormat="1" ht="11.25">
      <c r="A33" s="28" t="s">
        <v>81</v>
      </c>
    </row>
    <row r="34" spans="1:161" s="28" customFormat="1" ht="24" customHeight="1">
      <c r="A34" s="262" t="s">
        <v>84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2"/>
      <c r="DJ34" s="262"/>
      <c r="DK34" s="262"/>
      <c r="DL34" s="262"/>
      <c r="DM34" s="262"/>
      <c r="DN34" s="262"/>
      <c r="DO34" s="262"/>
      <c r="DP34" s="262"/>
      <c r="DQ34" s="262"/>
      <c r="DR34" s="262"/>
      <c r="DS34" s="262"/>
      <c r="DT34" s="262"/>
      <c r="DU34" s="262"/>
      <c r="DV34" s="262"/>
      <c r="DW34" s="262"/>
      <c r="DX34" s="262"/>
      <c r="DY34" s="262"/>
      <c r="DZ34" s="262"/>
      <c r="EA34" s="262"/>
      <c r="EB34" s="262"/>
      <c r="EC34" s="262"/>
      <c r="ED34" s="262"/>
      <c r="EE34" s="262"/>
      <c r="EF34" s="262"/>
      <c r="EG34" s="262"/>
      <c r="EH34" s="262"/>
      <c r="EI34" s="262"/>
      <c r="EJ34" s="262"/>
      <c r="EK34" s="262"/>
      <c r="EL34" s="262"/>
      <c r="EM34" s="262"/>
      <c r="EN34" s="262"/>
      <c r="EO34" s="262"/>
      <c r="EP34" s="262"/>
      <c r="EQ34" s="262"/>
      <c r="ER34" s="262"/>
      <c r="ES34" s="262"/>
      <c r="ET34" s="262"/>
      <c r="EU34" s="262"/>
      <c r="EV34" s="262"/>
      <c r="EW34" s="262"/>
      <c r="EX34" s="262"/>
      <c r="EY34" s="262"/>
      <c r="EZ34" s="262"/>
      <c r="FA34" s="262"/>
      <c r="FB34" s="262"/>
      <c r="FC34" s="262"/>
      <c r="FD34" s="262"/>
      <c r="FE34" s="262"/>
    </row>
    <row r="35" spans="1:161" s="28" customFormat="1" ht="24" customHeight="1">
      <c r="A35" s="262" t="s">
        <v>85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  <c r="CT35" s="262"/>
      <c r="CU35" s="262"/>
      <c r="CV35" s="262"/>
      <c r="CW35" s="262"/>
      <c r="CX35" s="262"/>
      <c r="CY35" s="262"/>
      <c r="CZ35" s="262"/>
      <c r="DA35" s="262"/>
      <c r="DB35" s="262"/>
      <c r="DC35" s="262"/>
      <c r="DD35" s="262"/>
      <c r="DE35" s="262"/>
      <c r="DF35" s="262"/>
      <c r="DG35" s="262"/>
      <c r="DH35" s="262"/>
      <c r="DI35" s="262"/>
      <c r="DJ35" s="262"/>
      <c r="DK35" s="262"/>
      <c r="DL35" s="262"/>
      <c r="DM35" s="262"/>
      <c r="DN35" s="262"/>
      <c r="DO35" s="262"/>
      <c r="DP35" s="262"/>
      <c r="DQ35" s="262"/>
      <c r="DR35" s="262"/>
      <c r="DS35" s="262"/>
      <c r="DT35" s="262"/>
      <c r="DU35" s="262"/>
      <c r="DV35" s="262"/>
      <c r="DW35" s="262"/>
      <c r="DX35" s="262"/>
      <c r="DY35" s="262"/>
      <c r="DZ35" s="262"/>
      <c r="EA35" s="262"/>
      <c r="EB35" s="262"/>
      <c r="EC35" s="262"/>
      <c r="ED35" s="262"/>
      <c r="EE35" s="262"/>
      <c r="EF35" s="262"/>
      <c r="EG35" s="262"/>
      <c r="EH35" s="262"/>
      <c r="EI35" s="262"/>
      <c r="EJ35" s="262"/>
      <c r="EK35" s="262"/>
      <c r="EL35" s="262"/>
      <c r="EM35" s="262"/>
      <c r="EN35" s="262"/>
      <c r="EO35" s="262"/>
      <c r="EP35" s="262"/>
      <c r="EQ35" s="262"/>
      <c r="ER35" s="262"/>
      <c r="ES35" s="262"/>
      <c r="ET35" s="262"/>
      <c r="EU35" s="262"/>
      <c r="EV35" s="262"/>
      <c r="EW35" s="262"/>
      <c r="EX35" s="262"/>
      <c r="EY35" s="262"/>
      <c r="EZ35" s="262"/>
      <c r="FA35" s="262"/>
      <c r="FB35" s="262"/>
      <c r="FC35" s="262"/>
      <c r="FD35" s="262"/>
      <c r="FE35" s="262"/>
    </row>
    <row r="36" spans="1:161" s="28" customFormat="1" ht="13.5" customHeight="1">
      <c r="A36" s="262" t="s">
        <v>86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T36" s="262"/>
      <c r="EU36" s="262"/>
      <c r="EV36" s="262"/>
      <c r="EW36" s="262"/>
      <c r="EX36" s="262"/>
      <c r="EY36" s="262"/>
      <c r="EZ36" s="262"/>
      <c r="FA36" s="262"/>
      <c r="FB36" s="262"/>
      <c r="FC36" s="262"/>
      <c r="FD36" s="262"/>
      <c r="FE36" s="262"/>
    </row>
    <row r="37" spans="1:161" s="28" customFormat="1" ht="13.5" customHeight="1">
      <c r="A37" s="263" t="s">
        <v>87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/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</row>
    <row r="38" ht="3" customHeight="1"/>
  </sheetData>
  <mergeCells count="180">
    <mergeCell ref="EO18:FE18"/>
    <mergeCell ref="A22:F22"/>
    <mergeCell ref="H22:BI22"/>
    <mergeCell ref="H18:BI18"/>
    <mergeCell ref="CW18:DI18"/>
    <mergeCell ref="DJ18:DX18"/>
    <mergeCell ref="DY18:EN18"/>
    <mergeCell ref="CW22:DI22"/>
    <mergeCell ref="DJ22:DX22"/>
    <mergeCell ref="DY20:EN20"/>
    <mergeCell ref="DY23:EN23"/>
    <mergeCell ref="EO23:FE23"/>
    <mergeCell ref="A23:F23"/>
    <mergeCell ref="H23:BI23"/>
    <mergeCell ref="CW23:DI23"/>
    <mergeCell ref="DJ23:DX23"/>
    <mergeCell ref="BJ23:BV23"/>
    <mergeCell ref="BW23:CI23"/>
    <mergeCell ref="CJ23:CV23"/>
    <mergeCell ref="EO20:FE20"/>
    <mergeCell ref="DY21:EN21"/>
    <mergeCell ref="EO21:FE21"/>
    <mergeCell ref="DY22:EN22"/>
    <mergeCell ref="EO22:FE22"/>
    <mergeCell ref="A21:F21"/>
    <mergeCell ref="H21:BI21"/>
    <mergeCell ref="CW21:DI21"/>
    <mergeCell ref="DJ21:DX21"/>
    <mergeCell ref="A20:F20"/>
    <mergeCell ref="H20:BI20"/>
    <mergeCell ref="CW20:DI20"/>
    <mergeCell ref="DJ20:DX20"/>
    <mergeCell ref="DJ17:DX17"/>
    <mergeCell ref="DY17:EN17"/>
    <mergeCell ref="EO17:FE17"/>
    <mergeCell ref="A19:F19"/>
    <mergeCell ref="H19:BI19"/>
    <mergeCell ref="CW19:DI19"/>
    <mergeCell ref="DJ19:DX19"/>
    <mergeCell ref="DY19:EN19"/>
    <mergeCell ref="EO19:FE19"/>
    <mergeCell ref="A18:F18"/>
    <mergeCell ref="EO31:FE31"/>
    <mergeCell ref="A16:F16"/>
    <mergeCell ref="H16:BI16"/>
    <mergeCell ref="CW16:DI16"/>
    <mergeCell ref="DJ16:DX16"/>
    <mergeCell ref="DY16:EN16"/>
    <mergeCell ref="EO16:FE16"/>
    <mergeCell ref="A17:F17"/>
    <mergeCell ref="H17:BI17"/>
    <mergeCell ref="CW17:DI17"/>
    <mergeCell ref="A31:F31"/>
    <mergeCell ref="H31:BI31"/>
    <mergeCell ref="BJ31:BV31"/>
    <mergeCell ref="BW31:CI31"/>
    <mergeCell ref="EO29:FE29"/>
    <mergeCell ref="A30:F30"/>
    <mergeCell ref="H30:BI30"/>
    <mergeCell ref="BJ30:BV30"/>
    <mergeCell ref="BW30:CI30"/>
    <mergeCell ref="CJ30:CV30"/>
    <mergeCell ref="CW30:DI30"/>
    <mergeCell ref="DJ30:DX30"/>
    <mergeCell ref="DY30:EN30"/>
    <mergeCell ref="EO30:FE30"/>
    <mergeCell ref="A28:F28"/>
    <mergeCell ref="H28:BI28"/>
    <mergeCell ref="BJ28:BV28"/>
    <mergeCell ref="BW28:CI28"/>
    <mergeCell ref="DY24:EN24"/>
    <mergeCell ref="EO24:FE24"/>
    <mergeCell ref="EO28:FE28"/>
    <mergeCell ref="A29:F29"/>
    <mergeCell ref="H29:BI29"/>
    <mergeCell ref="BJ29:BV29"/>
    <mergeCell ref="BW29:CI29"/>
    <mergeCell ref="CJ29:CV29"/>
    <mergeCell ref="CW29:DI29"/>
    <mergeCell ref="DJ29:DX29"/>
    <mergeCell ref="A24:F24"/>
    <mergeCell ref="H24:BI24"/>
    <mergeCell ref="CW24:DI24"/>
    <mergeCell ref="DJ24:DX24"/>
    <mergeCell ref="BJ24:BV24"/>
    <mergeCell ref="BW24:CI24"/>
    <mergeCell ref="CJ24:CV24"/>
    <mergeCell ref="A10:F11"/>
    <mergeCell ref="G10:BI11"/>
    <mergeCell ref="BJ10:CI10"/>
    <mergeCell ref="CJ10:DI10"/>
    <mergeCell ref="DJ10:FE10"/>
    <mergeCell ref="BJ11:BV11"/>
    <mergeCell ref="BW11:CI11"/>
    <mergeCell ref="CJ11:CV11"/>
    <mergeCell ref="CW11:DI11"/>
    <mergeCell ref="DJ11:DX11"/>
    <mergeCell ref="DY11:EN11"/>
    <mergeCell ref="EO11:FE11"/>
    <mergeCell ref="A12:F12"/>
    <mergeCell ref="G12:BI12"/>
    <mergeCell ref="BJ12:BV12"/>
    <mergeCell ref="BW12:CI12"/>
    <mergeCell ref="CJ12:CV12"/>
    <mergeCell ref="CW12:DI12"/>
    <mergeCell ref="DJ12:DX12"/>
    <mergeCell ref="DY12:EN12"/>
    <mergeCell ref="DY13:EN13"/>
    <mergeCell ref="EO13:FE13"/>
    <mergeCell ref="EO12:FE12"/>
    <mergeCell ref="A13:F13"/>
    <mergeCell ref="H13:BI13"/>
    <mergeCell ref="BJ13:BV13"/>
    <mergeCell ref="BW13:CI13"/>
    <mergeCell ref="CJ13:CV13"/>
    <mergeCell ref="CW13:DI13"/>
    <mergeCell ref="DJ13:DX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DY15:EN15"/>
    <mergeCell ref="EO15:FE15"/>
    <mergeCell ref="EO14:FE14"/>
    <mergeCell ref="A15:F15"/>
    <mergeCell ref="H15:BI15"/>
    <mergeCell ref="BJ15:BV15"/>
    <mergeCell ref="BW15:CI15"/>
    <mergeCell ref="CJ15:CV15"/>
    <mergeCell ref="CW15:DI15"/>
    <mergeCell ref="DJ15:DX15"/>
    <mergeCell ref="DJ25:DX25"/>
    <mergeCell ref="DY25:EN25"/>
    <mergeCell ref="A25:F25"/>
    <mergeCell ref="H25:BI25"/>
    <mergeCell ref="BJ25:BV25"/>
    <mergeCell ref="BW25:CI25"/>
    <mergeCell ref="EO25:FE25"/>
    <mergeCell ref="A26:F26"/>
    <mergeCell ref="H26:BI26"/>
    <mergeCell ref="BJ26:BV26"/>
    <mergeCell ref="BW26:CI26"/>
    <mergeCell ref="CJ26:CV26"/>
    <mergeCell ref="CW26:DI26"/>
    <mergeCell ref="DJ26:DX26"/>
    <mergeCell ref="CJ25:CV25"/>
    <mergeCell ref="CW25:DI25"/>
    <mergeCell ref="EO26:FE26"/>
    <mergeCell ref="A27:F27"/>
    <mergeCell ref="H27:BI27"/>
    <mergeCell ref="BJ27:BV27"/>
    <mergeCell ref="BW27:CI27"/>
    <mergeCell ref="CJ27:CV27"/>
    <mergeCell ref="EO27:FE27"/>
    <mergeCell ref="CW27:DI27"/>
    <mergeCell ref="DJ27:DX27"/>
    <mergeCell ref="DY27:EN27"/>
    <mergeCell ref="DY29:EN29"/>
    <mergeCell ref="CJ31:CV31"/>
    <mergeCell ref="CW31:DI31"/>
    <mergeCell ref="DY26:EN26"/>
    <mergeCell ref="CJ28:CV28"/>
    <mergeCell ref="CW28:DI28"/>
    <mergeCell ref="DJ28:DX28"/>
    <mergeCell ref="DY28:EN28"/>
    <mergeCell ref="DJ31:DX31"/>
    <mergeCell ref="DY31:EN31"/>
    <mergeCell ref="BY5:DO5"/>
    <mergeCell ref="EC5:EF5"/>
    <mergeCell ref="BY6:DO6"/>
    <mergeCell ref="A8:FE8"/>
    <mergeCell ref="A7:FE7"/>
    <mergeCell ref="A34:FE34"/>
    <mergeCell ref="A35:FE35"/>
    <mergeCell ref="A36:FE36"/>
    <mergeCell ref="A37:FE3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"ЗАО Фирма Уралгазсервис"</cp:lastModifiedBy>
  <cp:lastPrinted>2012-07-02T10:12:17Z</cp:lastPrinted>
  <dcterms:created xsi:type="dcterms:W3CDTF">1996-10-08T23:32:33Z</dcterms:created>
  <dcterms:modified xsi:type="dcterms:W3CDTF">2012-07-04T08:09:13Z</dcterms:modified>
  <cp:category/>
  <cp:version/>
  <cp:contentType/>
  <cp:contentStatus/>
</cp:coreProperties>
</file>