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definedNames>
    <definedName name="TABLE" localSheetId="0">стр.1!#REF!</definedName>
    <definedName name="TABLE_2" localSheetId="0">стр.1!#REF!</definedName>
    <definedName name="_xlnm.Print_Area" localSheetId="0">стр.1!$A$1:$FE$19</definedName>
  </definedNames>
  <calcPr/>
</workbook>
</file>

<file path=xl/sharedStrings.xml><?xml version="1.0" encoding="utf-8"?>
<sst xmlns="http://schemas.openxmlformats.org/spreadsheetml/2006/main" count="46" uniqueCount="46">
  <si>
    <t xml:space="preserve">Форма 2</t>
  </si>
  <si>
    <t xml:space="preserve">Информация об инвестиционных программах </t>
  </si>
  <si>
    <t xml:space="preserve">АО "Газпром газораспределение Пермь"</t>
  </si>
  <si>
    <t xml:space="preserve">(наименование субъекта естественной монополии)</t>
  </si>
  <si>
    <t xml:space="preserve">на (за) 20</t>
  </si>
  <si>
    <t>24</t>
  </si>
  <si>
    <t xml:space="preserve"> год в сфере транспортировки газа</t>
  </si>
  <si>
    <t xml:space="preserve">по газораспределительным сетям</t>
  </si>
  <si>
    <t>№</t>
  </si>
  <si>
    <t xml:space="preserve">Наименование показателя</t>
  </si>
  <si>
    <t xml:space="preserve">Сроки строительства</t>
  </si>
  <si>
    <t xml:space="preserve">Стоимостная оценка инвестиций, 
тыс. руб. (без НДС)</t>
  </si>
  <si>
    <t xml:space="preserve">Основные проектные характеристики объектов капитального строительства</t>
  </si>
  <si>
    <t>начало</t>
  </si>
  <si>
    <t>окончание</t>
  </si>
  <si>
    <t xml:space="preserve">совокупно 
по объекту</t>
  </si>
  <si>
    <t xml:space="preserve">в отчетном периоде</t>
  </si>
  <si>
    <t xml:space="preserve">источник финансиро-вания</t>
  </si>
  <si>
    <t xml:space="preserve">протяженность линейной части газопроводов, км</t>
  </si>
  <si>
    <t xml:space="preserve">диаметр (диапазон диаметров) газопроводов, мм</t>
  </si>
  <si>
    <t xml:space="preserve">количество газорегуляторных пунктов, единиц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</si>
  <si>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</si>
  <si>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</si>
  <si>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</si>
  <si>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</si>
  <si>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</si>
  <si>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</si>
  <si>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</si>
  <si>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</si>
  <si>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</si>
  <si>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</si>
  <si>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Общая сумма инвестиций</t>
  </si>
  <si>
    <t xml:space="preserve">Амортизация планового года;
Спецнадбавка, объекты программы газификации (кроме догазификации);
Спецнадбавка прошлых лет;
Плата за технологическое присоединение;
Заемные средства группы Газпром межрегионгаз;
Спецнадбавка, компенсация выпадающих доходов;
Амортизация будущих периодов;
Плата по Соглашениям о компенсации затрат, вызванных перекладкой объектов газораспределения;</t>
  </si>
  <si>
    <t xml:space="preserve">Сведения о строительстве, реконструкции объектов капитального строительства</t>
  </si>
  <si>
    <t xml:space="preserve">Амортизация планового года;
Спецнадбавка, объекты программы газификации (кроме догазификации);
Плата за технологическое присоединение;
Заемные средства группы Газпром межрегионгаз;
Спецнадбавка, компенсация выпадающих доходов;
Спецнадбавка прошлых лет;
Плата по Соглашениям о компенсации затрат, вызванных перекладкой объектов газораспределения;</t>
  </si>
  <si>
    <t xml:space="preserve">Объекты капитального строительства (основные стройки):</t>
  </si>
  <si>
    <t xml:space="preserve">Амортизация планового года;
Спецнадбавка, объекты программы газификации (кроме догазификации);
Спецнадбавка прошлых лет;</t>
  </si>
  <si>
    <t xml:space="preserve">Новые объекты:</t>
  </si>
  <si>
    <t xml:space="preserve">Заемные средства группы Газпром межрегионгаз;
Плата за технологическое присоединение;
Спецнадбавка, компенсация выпадающих доходов;</t>
  </si>
  <si>
    <t xml:space="preserve">Реконструируемые (модернизируемые) объекты:</t>
  </si>
  <si>
    <t xml:space="preserve">Амортизация планового года;
Плата по Соглашениям о компенсации затрат, вызванных перекладкой объектов газораспределения;</t>
  </si>
  <si>
    <t xml:space="preserve">Сведения о приобретении оборудования, не входящего 
в сметы строек</t>
  </si>
  <si>
    <t xml:space="preserve">Амортизация планового года</t>
  </si>
  <si>
    <t xml:space="preserve">Сведения о долгосрочных финансовых вложениях</t>
  </si>
  <si>
    <t xml:space="preserve">Сведения о приобретении внеоборотных активов</t>
  </si>
  <si>
    <t xml:space="preserve">Амортизация будущих периодов; 
Амортизация планового года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</si>
</sst>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8">
    <font>
      <sz val="10.000000"/>
      <color theme="1"/>
      <name val="Arial Cyr"/>
    </font>
    <font>
      <u/>
      <sz val="10.000000"/>
      <color indexed="4"/>
      <name val="Arial Cyr"/>
    </font>
    <font>
      <u/>
      <sz val="10.000000"/>
      <color indexed="20"/>
      <name val="Arial Cyr"/>
    </font>
    <font>
      <sz val="11.000000"/>
      <name val="Times New Roman"/>
    </font>
    <font>
      <sz val="10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/>
      <top style="thin">
        <color auto="1"/>
      </top>
      <bottom style="thin">
        <color auto="1"/>
      </bottom>
      <diagonal style="none"/>
    </border>
    <border>
      <left/>
      <right/>
      <top style="thin">
        <color auto="1"/>
      </top>
      <bottom style="thin">
        <color auto="1"/>
      </bottom>
      <diagonal style="none"/>
    </border>
    <border>
      <left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8">
    <xf fontId="0" fillId="0" borderId="0" numFmtId="0" applyNumberFormat="1" applyFont="1" applyFill="1" applyBorder="1"/>
    <xf fontId="1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2" fillId="0" borderId="0" numFmtId="0" applyNumberFormat="1" applyFont="1" applyFill="1" applyBorder="1">
      <alignment vertical="top"/>
    </xf>
    <xf fontId="0" fillId="0" borderId="0" numFmtId="9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</cellStyleXfs>
  <cellXfs count="38">
    <xf fontId="0" fillId="0" borderId="0" numFmtId="0" xfId="0"/>
    <xf fontId="3" fillId="0" borderId="0" numFmtId="0" xfId="0" applyFont="1" applyAlignment="1">
      <alignment horizontal="left"/>
    </xf>
    <xf fontId="3" fillId="0" borderId="0" numFmtId="0" xfId="0" applyFont="1" applyAlignment="1">
      <alignment horizontal="right"/>
    </xf>
    <xf fontId="4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6" fillId="0" borderId="0" numFmtId="0" xfId="0" applyFont="1" applyAlignment="1">
      <alignment horizontal="righ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7" fillId="0" borderId="0" numFmtId="0" xfId="0" applyFont="1" applyAlignment="1">
      <alignment horizontal="left"/>
    </xf>
    <xf fontId="4" fillId="0" borderId="2" numFmtId="0" xfId="0" applyFont="1" applyBorder="1" applyAlignment="1">
      <alignment horizontal="center" vertical="top"/>
    </xf>
    <xf fontId="5" fillId="0" borderId="0" numFmtId="49" xfId="0" applyNumberFormat="1" applyFont="1" applyAlignment="1">
      <alignment horizontal="right"/>
    </xf>
    <xf fontId="5" fillId="0" borderId="1" numFmtId="49" xfId="0" applyNumberFormat="1" applyFont="1" applyBorder="1" applyAlignment="1">
      <alignment horizontal="left"/>
    </xf>
    <xf fontId="4" fillId="0" borderId="0" numFmtId="0" xfId="0" applyFont="1" applyAlignment="1">
      <alignment horizontal="left" vertical="top"/>
    </xf>
    <xf fontId="4" fillId="0" borderId="3" numFmtId="0" xfId="0" applyFont="1" applyBorder="1" applyAlignment="1">
      <alignment horizontal="center" vertical="top" wrapText="1"/>
    </xf>
    <xf fontId="4" fillId="0" borderId="4" numFmtId="0" xfId="0" applyFont="1" applyBorder="1" applyAlignment="1">
      <alignment horizontal="center" vertical="top" wrapText="1"/>
    </xf>
    <xf fontId="4" fillId="0" borderId="5" numFmtId="0" xfId="0" applyFont="1" applyBorder="1" applyAlignment="1">
      <alignment horizontal="center" vertical="top" wrapText="1"/>
    </xf>
    <xf fontId="4" fillId="0" borderId="3" numFmtId="49" xfId="0" applyNumberFormat="1" applyFont="1" applyBorder="1" applyAlignment="1">
      <alignment horizontal="center" vertical="top"/>
    </xf>
    <xf fontId="4" fillId="0" borderId="4" numFmtId="49" xfId="0" applyNumberFormat="1" applyFont="1" applyBorder="1" applyAlignment="1">
      <alignment horizontal="center" vertical="top"/>
    </xf>
    <xf fontId="4" fillId="0" borderId="5" numFmtId="49" xfId="0" applyNumberFormat="1" applyFont="1" applyBorder="1" applyAlignment="1">
      <alignment horizontal="center" vertical="top"/>
    </xf>
    <xf fontId="4" fillId="0" borderId="3" numFmtId="0" xfId="0" applyFont="1" applyBorder="1" applyAlignment="1">
      <alignment horizontal="left" vertical="top" wrapText="1"/>
    </xf>
    <xf fontId="4" fillId="0" borderId="4" numFmtId="0" xfId="0" applyFont="1" applyBorder="1" applyAlignment="1">
      <alignment horizontal="left" vertical="top" wrapText="1"/>
    </xf>
    <xf fontId="4" fillId="0" borderId="5" numFmtId="0" xfId="0" applyFont="1" applyBorder="1" applyAlignment="1">
      <alignment horizontal="left" vertical="top" wrapText="1"/>
    </xf>
    <xf fontId="4" fillId="2" borderId="3" numFmtId="49" xfId="0" applyNumberFormat="1" applyFont="1" applyFill="1" applyBorder="1" applyAlignment="1">
      <alignment horizontal="center" vertical="top"/>
    </xf>
    <xf fontId="4" fillId="2" borderId="4" numFmtId="49" xfId="0" applyNumberFormat="1" applyFont="1" applyFill="1" applyBorder="1" applyAlignment="1">
      <alignment horizontal="center" vertical="top"/>
    </xf>
    <xf fontId="4" fillId="2" borderId="5" numFmtId="49" xfId="0" applyNumberFormat="1" applyFont="1" applyFill="1" applyBorder="1" applyAlignment="1">
      <alignment horizontal="center" vertical="top"/>
    </xf>
    <xf fontId="4" fillId="0" borderId="3" numFmtId="4" xfId="0" applyNumberFormat="1" applyFont="1" applyBorder="1" applyAlignment="1">
      <alignment horizontal="center" vertical="top"/>
    </xf>
    <xf fontId="4" fillId="0" borderId="4" numFmtId="4" xfId="0" applyNumberFormat="1" applyFont="1" applyBorder="1" applyAlignment="1">
      <alignment horizontal="center" vertical="top"/>
    </xf>
    <xf fontId="4" fillId="0" borderId="5" numFmtId="4" xfId="0" applyNumberFormat="1" applyFont="1" applyBorder="1" applyAlignment="1">
      <alignment horizontal="center" vertical="top"/>
    </xf>
    <xf fontId="4" fillId="2" borderId="3" numFmtId="0" xfId="0" applyFont="1" applyFill="1" applyBorder="1" applyAlignment="1">
      <alignment horizontal="center" vertical="top"/>
    </xf>
    <xf fontId="4" fillId="2" borderId="4" numFmtId="0" xfId="0" applyFont="1" applyFill="1" applyBorder="1" applyAlignment="1">
      <alignment horizontal="center" vertical="top"/>
    </xf>
    <xf fontId="4" fillId="2" borderId="5" numFmtId="0" xfId="0" applyFont="1" applyFill="1" applyBorder="1" applyAlignment="1">
      <alignment horizontal="center" vertical="top"/>
    </xf>
    <xf fontId="4" fillId="0" borderId="4" numFmtId="0" xfId="0" applyFont="1" applyBorder="1" applyAlignment="1">
      <alignment horizontal="center" vertical="top"/>
    </xf>
    <xf fontId="4" fillId="0" borderId="5" numFmtId="0" xfId="0" applyFont="1" applyBorder="1" applyAlignment="1">
      <alignment horizontal="center" vertical="top"/>
    </xf>
    <xf fontId="4" fillId="0" borderId="6" numFmtId="4" xfId="0" applyNumberFormat="1" applyFont="1" applyBorder="1" applyAlignment="1">
      <alignment horizontal="center" vertical="top"/>
    </xf>
    <xf fontId="4" fillId="0" borderId="7" numFmtId="4" xfId="0" applyNumberFormat="1" applyFont="1" applyBorder="1" applyAlignment="1">
      <alignment horizontal="center" vertical="top"/>
    </xf>
    <xf fontId="4" fillId="0" borderId="8" numFmtId="4" xfId="0" applyNumberFormat="1" applyFont="1" applyBorder="1" applyAlignment="1">
      <alignment horizontal="center" vertical="top"/>
    </xf>
    <xf fontId="4" fillId="0" borderId="3" numFmtId="0" xfId="0" applyFont="1" applyBorder="1" applyAlignment="1">
      <alignment horizontal="center" vertical="top"/>
    </xf>
  </cellXfs>
  <cellStyles count="8">
    <cellStyle name="Hyperlink" xfId="1" builtinId="8"/>
    <cellStyle name="Currency" xfId="2" builtinId="4"/>
    <cellStyle name="Currency[0]" xfId="3" builtinId="7"/>
    <cellStyle name="Normal" xfId="0" builtinId="0"/>
    <cellStyle name="Followed Hyperlink" xfId="4" builtinId="9"/>
    <cellStyle name="Percent" xfId="5" builtinId="5"/>
    <cellStyle name="Comma" xfId="6" builtinId="3"/>
    <cellStyle name="Comma [0]" xfId="7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normal" zoomScale="100" workbookViewId="0">
      <selection activeCell="A1" activeCellId="0" sqref="A1"/>
    </sheetView>
  </sheetViews>
  <sheetFormatPr baseColWidth="8" defaultColWidth="0.85546900000000003" defaultRowHeight="15" customHeight="1"/>
  <cols>
    <col customWidth="1" min="1" max="83" style="1" width="0.85546900000000003"/>
    <col customWidth="1" min="84" max="84" style="1" width="3.8515625"/>
    <col customWidth="1" min="85" max="110" style="1" width="0.85546900000000003"/>
    <col customWidth="1" min="111" max="111" style="1" width="12.140625"/>
    <col customWidth="1" min="112" max="257" style="1" width="0.85546900000000003"/>
  </cols>
  <sheetData>
    <row r="1" ht="15">
      <c r="FE1" s="2" t="s">
        <v>0</v>
      </c>
    </row>
    <row r="2" ht="9" customHeight="1"/>
    <row r="3" s="3" customForma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</row>
    <row r="4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7"/>
      <c r="BA4" s="8" t="s">
        <v>2</v>
      </c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</row>
    <row r="5" s="3" customFormat="1" ht="13.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BA5" s="10" t="s">
        <v>3</v>
      </c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="5" customFormat="1" ht="15" customHeight="1"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Y6" s="11" t="s">
        <v>4</v>
      </c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2" t="s">
        <v>5</v>
      </c>
      <c r="BN6" s="12"/>
      <c r="BO6" s="12"/>
      <c r="BP6" s="12"/>
      <c r="BQ6" s="5" t="s">
        <v>6</v>
      </c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K6" s="4"/>
    </row>
    <row r="7" s="5" customFormat="1" ht="15" customHeight="1">
      <c r="A7" s="4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</row>
    <row r="8" ht="9" customHeight="1"/>
    <row r="9" s="13" customFormat="1" ht="27.75" customHeight="1">
      <c r="A9" s="14" t="s">
        <v>8</v>
      </c>
      <c r="B9" s="15"/>
      <c r="C9" s="15"/>
      <c r="D9" s="15"/>
      <c r="E9" s="15"/>
      <c r="F9" s="16"/>
      <c r="G9" s="14" t="s">
        <v>9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6"/>
      <c r="AQ9" s="14" t="s">
        <v>10</v>
      </c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6"/>
      <c r="BS9" s="14" t="s">
        <v>11</v>
      </c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6"/>
      <c r="DI9" s="14" t="s">
        <v>12</v>
      </c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6"/>
    </row>
    <row r="10" s="13" customFormat="1" ht="66" customHeight="1">
      <c r="A10" s="14"/>
      <c r="B10" s="15"/>
      <c r="C10" s="15"/>
      <c r="D10" s="15"/>
      <c r="E10" s="15"/>
      <c r="F10" s="16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6"/>
      <c r="AQ10" s="14" t="s">
        <v>13</v>
      </c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6"/>
      <c r="BE10" s="14" t="s">
        <v>14</v>
      </c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6"/>
      <c r="BS10" s="14" t="s">
        <v>15</v>
      </c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6"/>
      <c r="CG10" s="14" t="s">
        <v>16</v>
      </c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6"/>
      <c r="CU10" s="14" t="s">
        <v>17</v>
      </c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6"/>
      <c r="DI10" s="14" t="s">
        <v>18</v>
      </c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6"/>
      <c r="DY10" s="14" t="s">
        <v>19</v>
      </c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6"/>
      <c r="EO10" s="14" t="s">
        <v>20</v>
      </c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6"/>
    </row>
    <row r="11" s="13" customFormat="1">
      <c r="A11" s="17" t="s">
        <v>21</v>
      </c>
      <c r="B11" s="18"/>
      <c r="C11" s="18"/>
      <c r="D11" s="18"/>
      <c r="E11" s="18"/>
      <c r="F11" s="19"/>
      <c r="G11" s="17" t="s">
        <v>22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9"/>
      <c r="AQ11" s="17" t="s">
        <v>23</v>
      </c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9"/>
      <c r="BE11" s="17" t="s">
        <v>24</v>
      </c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9"/>
      <c r="BS11" s="17" t="s">
        <v>25</v>
      </c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9"/>
      <c r="CG11" s="17" t="s">
        <v>26</v>
      </c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9"/>
      <c r="CU11" s="17" t="s">
        <v>27</v>
      </c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9"/>
      <c r="DI11" s="17" t="s">
        <v>28</v>
      </c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9"/>
      <c r="DY11" s="17" t="s">
        <v>29</v>
      </c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9"/>
      <c r="EO11" s="17" t="s">
        <v>30</v>
      </c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9"/>
    </row>
    <row r="12" s="13" customFormat="1" ht="257.25" customHeight="1">
      <c r="A12" s="17" t="s">
        <v>21</v>
      </c>
      <c r="B12" s="18"/>
      <c r="C12" s="18"/>
      <c r="D12" s="18"/>
      <c r="E12" s="18"/>
      <c r="F12" s="19"/>
      <c r="G12" s="20"/>
      <c r="H12" s="21" t="s">
        <v>31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2"/>
      <c r="AQ12" s="23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5"/>
      <c r="BE12" s="23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5"/>
      <c r="BS12" s="26">
        <f>BS13+BS17+BS18+BS19</f>
        <v>14008403.889999999</v>
      </c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8"/>
      <c r="CG12" s="26">
        <f>CG13+CG17+CG18+CG19</f>
        <v>7669132.6399999987</v>
      </c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8"/>
      <c r="CU12" s="14" t="s">
        <v>32</v>
      </c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6"/>
      <c r="DI12" s="29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1"/>
      <c r="DY12" s="29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1"/>
      <c r="EO12" s="29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1"/>
    </row>
    <row r="13" s="13" customFormat="1" ht="239.25" customHeight="1">
      <c r="A13" s="17" t="s">
        <v>22</v>
      </c>
      <c r="B13" s="18"/>
      <c r="C13" s="18"/>
      <c r="D13" s="18"/>
      <c r="E13" s="18"/>
      <c r="F13" s="19"/>
      <c r="G13" s="20"/>
      <c r="H13" s="21" t="s">
        <v>33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2"/>
      <c r="AQ13" s="23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5"/>
      <c r="BE13" s="23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5"/>
      <c r="BS13" s="26">
        <f>BS14+BS15+BS16</f>
        <v>13925348.23</v>
      </c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8"/>
      <c r="CG13" s="26">
        <f>CG14+CG15+CG16</f>
        <v>7586076.9799999986</v>
      </c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8"/>
      <c r="CU13" s="14" t="s">
        <v>34</v>
      </c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3"/>
      <c r="DI13" s="29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1"/>
      <c r="DY13" s="29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1"/>
      <c r="EO13" s="29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1"/>
    </row>
    <row r="14" s="13" customFormat="1" ht="89.25" customHeight="1">
      <c r="A14" s="17" t="s">
        <v>23</v>
      </c>
      <c r="B14" s="18"/>
      <c r="C14" s="18"/>
      <c r="D14" s="18"/>
      <c r="E14" s="18"/>
      <c r="F14" s="19"/>
      <c r="G14" s="20"/>
      <c r="H14" s="21" t="s">
        <v>35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2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5"/>
      <c r="BE14" s="23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5"/>
      <c r="BS14" s="26">
        <f>374499.34+628206.61+13927.29</f>
        <v>1016633.24</v>
      </c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8"/>
      <c r="CG14" s="26">
        <f>52.68+453115.11+13148.6</f>
        <v>466316.38999999996</v>
      </c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8"/>
      <c r="CU14" s="14" t="s">
        <v>36</v>
      </c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3"/>
      <c r="DI14" s="29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1"/>
      <c r="DY14" s="29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1"/>
      <c r="EO14" s="29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1"/>
    </row>
    <row r="15" s="13" customFormat="1" ht="90.75" customHeight="1">
      <c r="A15" s="17" t="s">
        <v>24</v>
      </c>
      <c r="B15" s="18"/>
      <c r="C15" s="18"/>
      <c r="D15" s="18"/>
      <c r="E15" s="18"/>
      <c r="F15" s="19"/>
      <c r="G15" s="20"/>
      <c r="H15" s="21" t="s">
        <v>37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2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5"/>
      <c r="BE15" s="23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5"/>
      <c r="BS15" s="26">
        <f>1122028.26+340134.99+4579553.02+6298581.5+352080.23</f>
        <v>12692378</v>
      </c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8"/>
      <c r="CG15" s="26">
        <f>651434.77+311298.82+5832497.76+151426.43</f>
        <v>6946657.7799999993</v>
      </c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8"/>
      <c r="CU15" s="14" t="s">
        <v>38</v>
      </c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6"/>
      <c r="DI15" s="29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1"/>
      <c r="DY15" s="29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1"/>
      <c r="EO15" s="29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1"/>
    </row>
    <row r="16" s="13" customFormat="1" ht="90" customHeight="1">
      <c r="A16" s="17" t="s">
        <v>25</v>
      </c>
      <c r="B16" s="18"/>
      <c r="C16" s="18"/>
      <c r="D16" s="18"/>
      <c r="E16" s="18"/>
      <c r="F16" s="19"/>
      <c r="G16" s="20"/>
      <c r="H16" s="21" t="s">
        <v>39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2"/>
      <c r="AQ16" s="23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5"/>
      <c r="BE16" s="23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5"/>
      <c r="BS16" s="26">
        <f>13690.69+202646.3</f>
        <v>216336.98999999999</v>
      </c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8"/>
      <c r="CG16" s="26">
        <f>7002.13+166100.68</f>
        <v>173102.81</v>
      </c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8"/>
      <c r="CU16" s="14" t="s">
        <v>40</v>
      </c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6"/>
      <c r="DI16" s="29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1"/>
      <c r="DY16" s="29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1"/>
      <c r="EO16" s="29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1"/>
    </row>
    <row r="17" s="13" customFormat="1" ht="42" customHeight="1">
      <c r="A17" s="17" t="s">
        <v>26</v>
      </c>
      <c r="B17" s="18"/>
      <c r="C17" s="18"/>
      <c r="D17" s="18"/>
      <c r="E17" s="18"/>
      <c r="F17" s="19"/>
      <c r="G17" s="20"/>
      <c r="H17" s="21" t="s">
        <v>41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2"/>
      <c r="AQ17" s="23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5"/>
      <c r="BE17" s="23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5"/>
      <c r="BS17" s="34">
        <v>76417.869999999995</v>
      </c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6"/>
      <c r="CG17" s="26">
        <v>76417.869999999995</v>
      </c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8"/>
      <c r="CU17" s="14" t="s">
        <v>42</v>
      </c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6"/>
      <c r="DI17" s="29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1"/>
      <c r="DY17" s="29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1"/>
      <c r="EO17" s="29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1"/>
    </row>
    <row r="18" s="13" customFormat="1" ht="27" customHeight="1">
      <c r="A18" s="17" t="s">
        <v>27</v>
      </c>
      <c r="B18" s="18"/>
      <c r="C18" s="18"/>
      <c r="D18" s="18"/>
      <c r="E18" s="18"/>
      <c r="F18" s="19"/>
      <c r="G18" s="20"/>
      <c r="H18" s="21" t="s">
        <v>43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2"/>
      <c r="AQ18" s="23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5"/>
      <c r="BE18" s="23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5"/>
      <c r="BS18" s="26">
        <v>0</v>
      </c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8"/>
      <c r="CG18" s="26">
        <v>0</v>
      </c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8"/>
      <c r="CU18" s="37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3"/>
      <c r="DI18" s="29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1"/>
      <c r="DY18" s="29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1"/>
      <c r="EO18" s="29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1"/>
    </row>
    <row r="19" s="13" customFormat="1" ht="56.25" customHeight="1">
      <c r="A19" s="17" t="s">
        <v>28</v>
      </c>
      <c r="B19" s="18"/>
      <c r="C19" s="18"/>
      <c r="D19" s="18"/>
      <c r="E19" s="18"/>
      <c r="F19" s="19"/>
      <c r="G19" s="20"/>
      <c r="H19" s="21" t="s">
        <v>44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2"/>
      <c r="AQ19" s="23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5"/>
      <c r="BE19" s="23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5"/>
      <c r="BS19" s="26">
        <v>6637.79</v>
      </c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8"/>
      <c r="CG19" s="26">
        <v>6637.79</v>
      </c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8"/>
      <c r="CU19" s="14" t="s">
        <v>45</v>
      </c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6"/>
      <c r="DI19" s="29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1"/>
      <c r="DY19" s="29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1"/>
      <c r="EO19" s="29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1"/>
    </row>
    <row r="20" ht="1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</row>
    <row r="21" ht="15" customHeight="1">
      <c r="BS21" s="1"/>
      <c r="CG21" s="1"/>
      <c r="CU21" s="1"/>
    </row>
    <row r="22" ht="1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</sheetData>
  <mergeCells count="112">
    <mergeCell ref="A3:FE3"/>
    <mergeCell ref="BA4:DE4"/>
    <mergeCell ref="BA5:DE5"/>
    <mergeCell ref="AY6:BL6"/>
    <mergeCell ref="BM6:BP6"/>
    <mergeCell ref="BQ6:DF6"/>
    <mergeCell ref="A7:FE7"/>
    <mergeCell ref="A9:F9"/>
    <mergeCell ref="G9:AP9"/>
    <mergeCell ref="AQ9:BR9"/>
    <mergeCell ref="BS9:DH9"/>
    <mergeCell ref="DI9:FE9"/>
    <mergeCell ref="A10:F10"/>
    <mergeCell ref="G10:AP10"/>
    <mergeCell ref="AQ10:BD10"/>
    <mergeCell ref="BE10:BR10"/>
    <mergeCell ref="BS10:CF10"/>
    <mergeCell ref="CG10:CT10"/>
    <mergeCell ref="CU10:DH10"/>
    <mergeCell ref="DI10:DX10"/>
    <mergeCell ref="DY10:EN10"/>
    <mergeCell ref="EO10:FE10"/>
    <mergeCell ref="A11:F11"/>
    <mergeCell ref="G11:AP11"/>
    <mergeCell ref="AQ11:BD11"/>
    <mergeCell ref="BE11:BR11"/>
    <mergeCell ref="BS11:CF11"/>
    <mergeCell ref="CG11:CT11"/>
    <mergeCell ref="CU11:DH11"/>
    <mergeCell ref="DI11:DX11"/>
    <mergeCell ref="DY11:EN11"/>
    <mergeCell ref="EO11:FE11"/>
    <mergeCell ref="A12:F12"/>
    <mergeCell ref="H12:AP12"/>
    <mergeCell ref="AQ12:BD12"/>
    <mergeCell ref="BE12:BR12"/>
    <mergeCell ref="BS12:CF12"/>
    <mergeCell ref="CG12:CT12"/>
    <mergeCell ref="CU12:DH12"/>
    <mergeCell ref="DI12:DX12"/>
    <mergeCell ref="DY12:EN12"/>
    <mergeCell ref="EO12:FE12"/>
    <mergeCell ref="A13:F13"/>
    <mergeCell ref="H13:AP13"/>
    <mergeCell ref="AQ13:BD13"/>
    <mergeCell ref="BE13:BR13"/>
    <mergeCell ref="BS13:CF13"/>
    <mergeCell ref="CG13:CT13"/>
    <mergeCell ref="CU13:DH13"/>
    <mergeCell ref="DI13:DX13"/>
    <mergeCell ref="DY13:EN13"/>
    <mergeCell ref="EO13:FE13"/>
    <mergeCell ref="A14:F14"/>
    <mergeCell ref="H14:AP14"/>
    <mergeCell ref="AQ14:BD14"/>
    <mergeCell ref="BE14:BR14"/>
    <mergeCell ref="BS14:CF14"/>
    <mergeCell ref="CG14:CT14"/>
    <mergeCell ref="CU14:DH14"/>
    <mergeCell ref="DI14:DX14"/>
    <mergeCell ref="DY14:EN14"/>
    <mergeCell ref="EO14:FE14"/>
    <mergeCell ref="A15:F15"/>
    <mergeCell ref="H15:AP15"/>
    <mergeCell ref="AQ15:BD15"/>
    <mergeCell ref="BE15:BR15"/>
    <mergeCell ref="BS15:CF15"/>
    <mergeCell ref="CG15:CT15"/>
    <mergeCell ref="CU15:DH15"/>
    <mergeCell ref="DI15:DX15"/>
    <mergeCell ref="DY15:EN15"/>
    <mergeCell ref="EO15:FE15"/>
    <mergeCell ref="A16:F16"/>
    <mergeCell ref="H16:AP16"/>
    <mergeCell ref="AQ16:BD16"/>
    <mergeCell ref="BE16:BR16"/>
    <mergeCell ref="BS16:CF16"/>
    <mergeCell ref="CG16:CT16"/>
    <mergeCell ref="CU16:DH16"/>
    <mergeCell ref="DI16:DX16"/>
    <mergeCell ref="DY16:EN16"/>
    <mergeCell ref="EO16:FE16"/>
    <mergeCell ref="A17:F17"/>
    <mergeCell ref="H17:AP17"/>
    <mergeCell ref="AQ17:BD17"/>
    <mergeCell ref="BE17:BR17"/>
    <mergeCell ref="BS17:CF17"/>
    <mergeCell ref="CG17:CT17"/>
    <mergeCell ref="CU17:DH17"/>
    <mergeCell ref="DI17:DX17"/>
    <mergeCell ref="DY17:EN17"/>
    <mergeCell ref="EO17:FE17"/>
    <mergeCell ref="A18:F18"/>
    <mergeCell ref="H18:AP18"/>
    <mergeCell ref="AQ18:BD18"/>
    <mergeCell ref="BE18:BR18"/>
    <mergeCell ref="BS18:CF18"/>
    <mergeCell ref="CG18:CT18"/>
    <mergeCell ref="CU18:DH18"/>
    <mergeCell ref="DI18:DX18"/>
    <mergeCell ref="DY18:EN18"/>
    <mergeCell ref="EO18:FE18"/>
    <mergeCell ref="A19:F19"/>
    <mergeCell ref="H19:AP19"/>
    <mergeCell ref="AQ19:BD19"/>
    <mergeCell ref="BE19:BR19"/>
    <mergeCell ref="BS19:CF19"/>
    <mergeCell ref="CG19:CT19"/>
    <mergeCell ref="CU19:DH19"/>
    <mergeCell ref="DI19:DX19"/>
    <mergeCell ref="DY19:EN19"/>
    <mergeCell ref="EO19:FE19"/>
  </mergeCells>
  <printOptions headings="0" gridLines="0"/>
  <pageMargins left="0.59055100000000005" right="0.39370099999999991" top="0.70866099999999987" bottom="0.31496099999999999" header="0.19684999999999997" footer="0.19684999999999997"/>
  <pageSetup paperSize="9" scale="9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id10245</cp:lastModifiedBy>
  <cp:revision>5</cp:revision>
  <dcterms:created xsi:type="dcterms:W3CDTF">2011-01-11T10:25:00Z</dcterms:created>
  <dcterms:modified xsi:type="dcterms:W3CDTF">2025-09-26T05:48:14Z</dcterms:modified>
  <cp:version>730895</cp:version>
</cp:coreProperties>
</file>