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tabRatio="896" firstSheet="1" activeTab="8"/>
  </bookViews>
  <sheets>
    <sheet name="Приложение №1" sheetId="1" r:id="rId1"/>
    <sheet name="Приложение №2А" sheetId="2" r:id="rId2"/>
    <sheet name="Приложение №2Б" sheetId="3" r:id="rId3"/>
    <sheet name="Приложение №2В" sheetId="4" r:id="rId4"/>
    <sheet name="Приложение №2Г" sheetId="5" r:id="rId5"/>
    <sheet name="Приложение №3а" sheetId="6" r:id="rId6"/>
    <sheet name="Приложение №3б" sheetId="7" r:id="rId7"/>
    <sheet name="Приложение №4" sheetId="8" r:id="rId8"/>
    <sheet name="Приложение №5" sheetId="9" r:id="rId9"/>
  </sheets>
  <definedNames>
    <definedName name="_xlnm.Print_Area" localSheetId="8">'Приложение №5'!$A$1:$H$159</definedName>
  </definedNames>
  <calcPr fullCalcOnLoad="1"/>
</workbook>
</file>

<file path=xl/comments5.xml><?xml version="1.0" encoding="utf-8"?>
<comments xmlns="http://schemas.openxmlformats.org/spreadsheetml/2006/main">
  <authors>
    <author>gurov</author>
  </authors>
  <commentList>
    <comment ref="D126" authorId="0">
      <text>
        <r>
          <rPr>
            <b/>
            <sz val="8"/>
            <rFont val="Tahoma"/>
            <family val="0"/>
          </rPr>
          <t>Юридические лица и бюджетные организации испльзующие газ в коммунально-бытовых целях</t>
        </r>
      </text>
    </comment>
  </commentList>
</comments>
</file>

<file path=xl/sharedStrings.xml><?xml version="1.0" encoding="utf-8"?>
<sst xmlns="http://schemas.openxmlformats.org/spreadsheetml/2006/main" count="15508" uniqueCount="2075">
  <si>
    <t>Сети газоснабжения                г. Березники</t>
  </si>
  <si>
    <t>население - 9997ед.</t>
  </si>
  <si>
    <t>промышленные потребители- 4 ед.</t>
  </si>
  <si>
    <t>ГРС Березовка</t>
  </si>
  <si>
    <r>
      <t xml:space="preserve">                                   </t>
    </r>
    <r>
      <rPr>
        <u val="single"/>
        <sz val="12"/>
        <rFont val="Times New Roman"/>
        <family val="1"/>
      </rPr>
      <t>Для физических лиц: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 xml:space="preserve">- Копия паспорта заявителя
- Доверенность на представление интересов заявителя по вопросам, касающимся газификации объекта, с правом предоставления и получения необходимых документов
- Правоустанавливающие документы на земельный участок и объект капитального строительства (свидетельство о праве собственности, свидетельство о праве постоянного бессрочного пользования, договор аренды и письменное согласие собственника земельного участка)
- Расчет объемов потребления газа для топливопотребляющих установок (в соответствие с Приложением 1 Порядка оформления решений об установлении видов топлива для предприятий и топливопотребляющих установок, утвержденного Приказом Минэкономразвития РФ № 333, Минэнерго РФ № 358, ОАО «Газпром» № 101 от 15.10.2002г.)
- Ситуационный план расположения объекта с привязкой к территории населенного пункта
- Топографическая карта участка в М 1:500 (со всеми наземными и подземными коммуникациями и сооружениями)
- Согласование использования природного газа в качестве топлива (топливный режим), выданное поставщиком газа
</t>
    </r>
    <r>
      <rPr>
        <u val="single"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                                </t>
    </r>
    <r>
      <rPr>
        <u val="single"/>
        <sz val="12"/>
        <rFont val="Times New Roman"/>
        <family val="1"/>
      </rPr>
      <t>Для юридических лиц:</t>
    </r>
    <r>
      <rPr>
        <sz val="10"/>
        <rFont val="Times New Roman"/>
        <family val="1"/>
      </rPr>
      <t xml:space="preserve">
- Нотариально удостоверенные (или с предоставлением оригиналов) 
копии учредительных документов (в том числе свидетельство о 
регистрации юридического лица)
- Удостоверенные надлежащим образом документы, подтверждающие 
полномочия лица, подписавшего заявление
- Доверенность на представление интересов заявителя по вопросам, 
касающимся газификации, с правом предоставления и получения 
необходимых документов
- Правоустанавливающие документы на земельный участок и объект 
капитального строительства (свидетельство о праве собственности, 
свидетельство о праве постоянного бессрочного пользования, договор 
аренды с письменным согласием собственника земельного участка)
- Расчет объемов потребления газа для топливопотребляющих установок 
(в соответствие с Приложением 1 Порядка оформления решений об 
установлении видов топлива для предприятий и топливопотребляющих 
установок, утвержденного Приказом Минэкономразвития РФ № 333, 
Минэнерго РФ № 358, ОАО «Газпром» № 101 от 15.10.2002г.)
- Ситуационный план расположения объекта с привязкой к территории 
населенного пункта
- Топографическая карта участка в М 1:500 (со всеми наземными и 
подземными коммуникациями и сооружениями)
- Согласование использования природного газа в качестве топлива 
(топливный режим), выданное поставщиком газа</t>
    </r>
  </si>
  <si>
    <t>Клапан КТЗ-25 (вн.н.)</t>
  </si>
  <si>
    <t>Ключ газовый №2</t>
  </si>
  <si>
    <t>Прочий природный газ (собственные нужды)</t>
  </si>
  <si>
    <t>Прочий природный газ (технологические нужды)</t>
  </si>
  <si>
    <t>Прочий природный газ (технологические потери)</t>
  </si>
  <si>
    <t>Пункт газорегулятор, шкафнойГРПШ-01-У1 Стандарт с  обогр,</t>
  </si>
  <si>
    <t xml:space="preserve">Пускатель ПМЛ 1621 220В РТЛ </t>
  </si>
  <si>
    <t>Растворитель Р-646 ГОСТ 42кг 50л</t>
  </si>
  <si>
    <t>Растворитель Р-648  бут.</t>
  </si>
  <si>
    <t>Редуктор ацетиленовый БАО-5-4</t>
  </si>
  <si>
    <t>Резак пропановый РЗП-12</t>
  </si>
  <si>
    <t>Резьба 40</t>
  </si>
  <si>
    <t>Резьба ДУ 15</t>
  </si>
  <si>
    <t>Резьба Ду 20</t>
  </si>
  <si>
    <t>Резьба Ду 32</t>
  </si>
  <si>
    <t>Резьба ДУ 40</t>
  </si>
  <si>
    <t>Резьба ДУ 50</t>
  </si>
  <si>
    <t>Розетка  1ОП Прима нар.  3К RА16-003-1-б</t>
  </si>
  <si>
    <t>Розетка  2СП РС16-007 с з/к со шторкой</t>
  </si>
  <si>
    <t>Розетка  Прима 1СП с з/к с з/шт  белый</t>
  </si>
  <si>
    <t>Розетка  Прима 2СП с з/к с з/шт  белый</t>
  </si>
  <si>
    <t>Розетка 1ОП  Олимп  с з/к белая</t>
  </si>
  <si>
    <t>Розетка 1СП Валери с з/к белая</t>
  </si>
  <si>
    <t>Розетка 2ОП  Олимп  с з/к белая</t>
  </si>
  <si>
    <t>Розетка 2СП с з/к белая</t>
  </si>
  <si>
    <t>Розетка Макел 1ОП с з/к белая</t>
  </si>
  <si>
    <t>Розетка Прима  1ОП с з/к с з/шт  белый</t>
  </si>
  <si>
    <t>Розетка Прима  2 ОП с з/к с з/шт  белый РС16-757-б</t>
  </si>
  <si>
    <t>Саморез 4,2х32 с полусф.головкой, с прессшайбой,острый конец, цинк</t>
  </si>
  <si>
    <t>Саморез по ГКЛ в дерево 3,5х19</t>
  </si>
  <si>
    <t>Саморез по дереву 3,5*32мм</t>
  </si>
  <si>
    <t>Саморез по дереву 3,5х25</t>
  </si>
  <si>
    <t>Саморез по дереву 3,5х51</t>
  </si>
  <si>
    <t>Саморез по металлу  3,5*25 черный</t>
  </si>
  <si>
    <t>Сварочная проволока СВ 08А 2,0 мм</t>
  </si>
  <si>
    <t>Сварочная проволока СВ 08А 3,0 мм</t>
  </si>
  <si>
    <t>Сверло по бетону  6*100 мм</t>
  </si>
  <si>
    <t>Сверло по металлу Д-2,0 мм с цилиндрическим хвостиком</t>
  </si>
  <si>
    <t>Сверло по металлу Д-2,5 мм с цилиндрическим хвостиком</t>
  </si>
  <si>
    <t>Сверло по металлу Д-4,5 мм с цилиндрическим хвостиком</t>
  </si>
  <si>
    <t>Сверло по металлу Д-5,0 мм с цилиндрическим хвостиком</t>
  </si>
  <si>
    <t>Светильник Feron R63 (1714)</t>
  </si>
  <si>
    <t>Светильник встраиваем. ТLC 4х18 OL EL</t>
  </si>
  <si>
    <t>Светильник КББ без решетки IP54</t>
  </si>
  <si>
    <t>Светильник ЛСП 3908А 2х36 IP65</t>
  </si>
  <si>
    <t>Светильник ЛСП-41 2х36  IP65</t>
  </si>
  <si>
    <t>Светильник РКУ 97-250-002 со стеклом</t>
  </si>
  <si>
    <t>Светильник РСП 38М-125 взрывозащ. без решетки</t>
  </si>
  <si>
    <t>Светильник РСП 38М-125 взрывозащ. с решеткой</t>
  </si>
  <si>
    <t>Сгон 40</t>
  </si>
  <si>
    <t>Сгон ДУ 20</t>
  </si>
  <si>
    <t>Сгон Ду 32</t>
  </si>
  <si>
    <t>Сгон Ду 40</t>
  </si>
  <si>
    <t>Сгон ДУ-15</t>
  </si>
  <si>
    <t>Сгон ДУ-20</t>
  </si>
  <si>
    <t>Сгон ДУ-25</t>
  </si>
  <si>
    <t>Седелка 0225х0063мм ПЭ100 SDR11 эл.св.</t>
  </si>
  <si>
    <t>Седелочныи отвод  63*63 ПЭ100 SDR11 эл/св,</t>
  </si>
  <si>
    <t>Сетка кладочная 380*2000*4</t>
  </si>
  <si>
    <t>Сигнализатор  RGDMETMP1</t>
  </si>
  <si>
    <t>Сигнализатор  RGDMETMP1 (комп)</t>
  </si>
  <si>
    <t>Сигнализатор  СТГ1-1</t>
  </si>
  <si>
    <t>Сигнализатор  СТГ1-1Д10В</t>
  </si>
  <si>
    <t>СИЗ-1 (СИЗ-2) 1,5-3,5мм 100шт</t>
  </si>
  <si>
    <t>СИЗ-1 (СИЗ-3) 2-4мм 100шт</t>
  </si>
  <si>
    <t>Скоба К142 оцинк.</t>
  </si>
  <si>
    <t>Скоба круглая сталь. 1 1/4" (42,4) М8</t>
  </si>
  <si>
    <t>Скоба круглая сталь. 1" 33,7мм  М8</t>
  </si>
  <si>
    <t>Скоба круглая сталь. 2 1/2" (76,1)</t>
  </si>
  <si>
    <t>Скоба круглая сталь. 2" 60,3мм М10</t>
  </si>
  <si>
    <t>Скоба круглая сталь. 3/4" 26,9мм М8</t>
  </si>
  <si>
    <t>Смазка цепи STIHL NEW 1.0л</t>
  </si>
  <si>
    <t>Стартер S-2 4-22 W  PHILIPS</t>
  </si>
  <si>
    <t>Стартер S10  4-65 W  PHILIPS</t>
  </si>
  <si>
    <t>Стартер SТ111 230В 4-80 ВТ ОСРАМ</t>
  </si>
  <si>
    <t>Стартер SТ151 230В 4-22 ВТ ОСРАМ</t>
  </si>
  <si>
    <t>Стойка контроль. измерит. пункта СКИП-1-6-0-2,0</t>
  </si>
  <si>
    <t>Стойка контроль. измерит. пункта СКИП-2-24-8-2,0</t>
  </si>
  <si>
    <t>Сурик МА-15 красно-коричневый  3кг</t>
  </si>
  <si>
    <t>Счетчик  воды  ВСГ-15</t>
  </si>
  <si>
    <t>Счетчик  воды  ВСХН-50</t>
  </si>
  <si>
    <t>Счетчик  воды Zenner  МТК-N ДУ50</t>
  </si>
  <si>
    <t>Счетчик  воды СГВ-20</t>
  </si>
  <si>
    <t>Счетчик  СЕ 101 S6  145 1ф 1Т 5-60А М6 на щит</t>
  </si>
  <si>
    <t>Счетчик  СЕ 101 К 145 1ф 1Т 5-60А М6 на динрейку</t>
  </si>
  <si>
    <t>Счетчик газа NPM-G2,5 лев,</t>
  </si>
  <si>
    <t>Счетчик газа NPM-G2,5 прав,</t>
  </si>
  <si>
    <t>Счетчик газа NPM-G4 лев,</t>
  </si>
  <si>
    <t>Теплоизлучатель  150ВТ (лампа)</t>
  </si>
  <si>
    <t>Техпластина 2-ф-11-ТМКЩ-Т-10х4мм</t>
  </si>
  <si>
    <t>Трансформатор ТТИ-А 50/50А5ВА кл. 0,5</t>
  </si>
  <si>
    <t>Триммерная леска д/бензокосы д.лески 2,4мм д. 15м</t>
  </si>
  <si>
    <t>Суммарные объемы газа в соответствии с находящимися на рассмотрении заявками, млн. куб. м</t>
  </si>
  <si>
    <t>Количество удовлетворенных заявок на продключение (подсоединение) к газораспределительной сети, шт.</t>
  </si>
  <si>
    <t>Количество находящихся на рассмотрении заявок на подключение (подсоединение) к газораспределительной сети, шт.</t>
  </si>
  <si>
    <t>Суммарные объемы газа в соответствии с удовлетворенными заявками, млн. куб. м</t>
  </si>
  <si>
    <t>ГРС Сутузово 3, 
ГРС Чайковский -1</t>
  </si>
  <si>
    <t>ЦГСП Кокуй</t>
  </si>
  <si>
    <t>ГРС -1 Чайковский,  ГРС Сутузово</t>
  </si>
  <si>
    <t>ГРС Каменный Ключ</t>
  </si>
  <si>
    <t>ГРС Барда</t>
  </si>
  <si>
    <t>ГРС Уинская</t>
  </si>
  <si>
    <t>ГРС Б.Ась</t>
  </si>
  <si>
    <t>ГРС В.Сып</t>
  </si>
  <si>
    <t>ЦГСП  Константиновка</t>
  </si>
  <si>
    <t>ЦГСП  Кокуй</t>
  </si>
  <si>
    <t>ГРС Б.Уса</t>
  </si>
  <si>
    <t>Приложение № 3а</t>
  </si>
  <si>
    <t>ОБ УСЛОВИЯХ, НА КОТОРЫХ ОСУЩЕСТВЛЯЕТСЯ ОКАЗАНИЕ</t>
  </si>
  <si>
    <t>РЕГУЛИРУЕМЫХ УСЛУГ ПО ТРАНСПОРТИРОВКЕ ГАЗА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</si>
  <si>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</si>
  <si>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</si>
  <si>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Изолирующее фланц.соед.ИФС-100 Гост 12820 ст. 20 РУ1,6МПа</t>
  </si>
  <si>
    <t>Кабель ВВГ 4*4 (м)</t>
  </si>
  <si>
    <t>Труба эл.сварная 89*3,5</t>
  </si>
  <si>
    <t>Заглушка с внутренней резьбой Д-40</t>
  </si>
  <si>
    <t>Нить Tangit Uni-Lock</t>
  </si>
  <si>
    <t>Труба 159*4,5  ГОСТ 10705-80</t>
  </si>
  <si>
    <t>Уголок 63х63х5 дл.11,7</t>
  </si>
  <si>
    <t>Соединение неразъемное СН ПЭ100 ГАЗ SDR11 63/57</t>
  </si>
  <si>
    <t>Труба 159*4,5 ГОСТ 10705-80 ВУС</t>
  </si>
  <si>
    <t>Круг отрезной 150*2,5*22 по металлу</t>
  </si>
  <si>
    <t>Арматура для врезки DAA d 225/32мм</t>
  </si>
  <si>
    <t>Заглушка с внутренней резьбой Д-50</t>
  </si>
  <si>
    <t>Пробка д-25</t>
  </si>
  <si>
    <t>коммунально бытовые потребители - 16 ед.</t>
  </si>
  <si>
    <t>промышленные потребители - 25 ед.</t>
  </si>
  <si>
    <t>промышленные потребители - 13 ед.</t>
  </si>
  <si>
    <t>коммунально бытовые потребители - 28 ед.</t>
  </si>
  <si>
    <t>промышленные потребители - 9 ед.</t>
  </si>
  <si>
    <t>коммунально бытовые потребители - 275 ед.</t>
  </si>
  <si>
    <t>промышленные потребители - 95 ед.</t>
  </si>
  <si>
    <t>коммунально бытовые потребители - 113 ед.</t>
  </si>
  <si>
    <t>промышленные потребители -  30 ед.</t>
  </si>
  <si>
    <t>население - 259417 ед.</t>
  </si>
  <si>
    <t>население - 64888 ед.</t>
  </si>
  <si>
    <t>промышленные потребители- 6 ед.</t>
  </si>
  <si>
    <t>1 шт.</t>
  </si>
  <si>
    <t>Кран Ду 25</t>
  </si>
  <si>
    <t>Кожух на ИФС Д89</t>
  </si>
  <si>
    <t>Муфта Д-15 ГОСТ 8966-75</t>
  </si>
  <si>
    <t>Нить для гермет.резьб.соед. Tangit UNI-LOCK 80 м</t>
  </si>
  <si>
    <t>Пламегаситель ПГ-1А-04-0,15</t>
  </si>
  <si>
    <t>Провод ПВС 2*1,5</t>
  </si>
  <si>
    <t>Провод ПВС 3*2,5</t>
  </si>
  <si>
    <t>Редуктор кислор БКО-50-4</t>
  </si>
  <si>
    <t>Труба изол ВУС ГОСТ10705-80 грВ 108х4</t>
  </si>
  <si>
    <t>промышленные потребители -1ед.</t>
  </si>
  <si>
    <t>население - 103</t>
  </si>
  <si>
    <t>население-71</t>
  </si>
  <si>
    <t>население-768</t>
  </si>
  <si>
    <t>население - 1261 ед..</t>
  </si>
  <si>
    <t>Труба газовая 32*3,5</t>
  </si>
  <si>
    <t>3 шт.</t>
  </si>
  <si>
    <t>Отвод  ДУ38*3  ГОСТ17375-01</t>
  </si>
  <si>
    <t>Редуктор пропановый  БПО-5-4</t>
  </si>
  <si>
    <t>Резьба 50</t>
  </si>
  <si>
    <t>Труба эл.сварная  57*3,5</t>
  </si>
  <si>
    <t>Зона входа в газораспределительную сеть</t>
  </si>
  <si>
    <t>Изменение показателей, влияющих на наличие (осутствие) технической возможности доступа к услугам по транспортировке газа по газораспределительной сети</t>
  </si>
  <si>
    <t>Форма № 2</t>
  </si>
  <si>
    <t>Приложение № 1</t>
  </si>
  <si>
    <t>к приказу ФАС России</t>
  </si>
  <si>
    <t>от 23.12.2011 № 893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</si>
  <si>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</si>
  <si>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</si>
  <si>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</si>
  <si>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</si>
  <si>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Затвор предохра. 3П-3Г-113</t>
  </si>
  <si>
    <t>(ПОДСОЕДИНЕНИЕ) К ГАЗОРАСПРЕДЕЛИТЕЛЬНЫМ СЕТЯМ</t>
  </si>
  <si>
    <t>Наименование газораспределительной сети</t>
  </si>
  <si>
    <t>Зона выхода из газораспределительной сети</t>
  </si>
  <si>
    <t>Суммарные объемы газа в соответствии с поступившими заявками, млн. куб. м</t>
  </si>
  <si>
    <t>Количество отклоненных заявок на подключение (подсоединение) к газораспределительной сети, шт.</t>
  </si>
  <si>
    <t>Суммарные объемы газа в соответствии с отклоненными заявками, млн. куб. м</t>
  </si>
  <si>
    <t>Количество поступивших заявок на подключение (подсоединение) к газораспределительной сети, шт.</t>
  </si>
  <si>
    <t>№ п/п</t>
  </si>
  <si>
    <t>Свободная мощность газораспре-делительной сети, млн. куб. м</t>
  </si>
  <si>
    <t>-</t>
  </si>
  <si>
    <t>население</t>
  </si>
  <si>
    <t>ГРС Соликамск</t>
  </si>
  <si>
    <t>ГРС Яйва</t>
  </si>
  <si>
    <t>ГРС Кизел</t>
  </si>
  <si>
    <t>ГРС Чайковский 2</t>
  </si>
  <si>
    <t>ГРС Марково</t>
  </si>
  <si>
    <t>ГРС Ашатли</t>
  </si>
  <si>
    <t>ГРС Мичура</t>
  </si>
  <si>
    <t>ГРС Б. Ась</t>
  </si>
  <si>
    <t>ГРС В. Сып</t>
  </si>
  <si>
    <t>ГРС Уинское</t>
  </si>
  <si>
    <t>ГРС Октябрьский</t>
  </si>
  <si>
    <t>ЦГСП Константиновка</t>
  </si>
  <si>
    <t>ЦГСП Павловка</t>
  </si>
  <si>
    <t>ГРС Большая Уса</t>
  </si>
  <si>
    <t>Клапан обратный КО-3-Г-11</t>
  </si>
  <si>
    <t>Клапан обратный КО-3-К-11</t>
  </si>
  <si>
    <t>население - 6291 ед..</t>
  </si>
  <si>
    <t>население - 774 ед..</t>
  </si>
  <si>
    <t>население - 4087 ед..</t>
  </si>
  <si>
    <t>население - 13467 ед..</t>
  </si>
  <si>
    <t>коммунально бытовые потребители - 32 ед.</t>
  </si>
  <si>
    <t>население - 2017 ед..</t>
  </si>
  <si>
    <t>0,110 т</t>
  </si>
  <si>
    <t>0,079 т.</t>
  </si>
  <si>
    <t>0,073 т.</t>
  </si>
  <si>
    <t>Березовский район</t>
  </si>
  <si>
    <t>0,0234 т.</t>
  </si>
  <si>
    <t>0,04134 т.</t>
  </si>
  <si>
    <t>0,05231 т.</t>
  </si>
  <si>
    <t>0,037 т.</t>
  </si>
  <si>
    <t>0,011 т.</t>
  </si>
  <si>
    <t>15,7 м</t>
  </si>
  <si>
    <t>0,263 т.</t>
  </si>
  <si>
    <t>0,072 т.</t>
  </si>
  <si>
    <t>0,0051 т.</t>
  </si>
  <si>
    <t>Кран шаровый 11б27п 1 Ду-20</t>
  </si>
  <si>
    <t>Кран шаровый 11б27п Ду-15 газ</t>
  </si>
  <si>
    <t>Кран шаровый 11б27п Ду-20</t>
  </si>
  <si>
    <t>Кран шаровый 11б27п Ду-25 газ</t>
  </si>
  <si>
    <t>Кран шаровый 11б27п Ду-32 газ</t>
  </si>
  <si>
    <t>Кран шаровый 11б27п Ду-50</t>
  </si>
  <si>
    <t>Кран шаровый КШЦФ.050.040.П/П.02 из Ст. 20 Ду 50 Ру4,ОМПа с КОФ</t>
  </si>
  <si>
    <t>Круг 10 А-1 ст3сп/пс ГОСТ 5781-82</t>
  </si>
  <si>
    <t>Круг 12мм СТ.3 СП5, L11,7</t>
  </si>
  <si>
    <t>Круг г/к о/т Ст20 40мм</t>
  </si>
  <si>
    <t>Круг г/к о/т Ст3 50мм</t>
  </si>
  <si>
    <t>Круг отрезн. 125*2,5*22 Луга (мат)</t>
  </si>
  <si>
    <t>Круг отрезн. 125*22*1,2мм (Луга)</t>
  </si>
  <si>
    <t>Круг отрезной 230*22*2,5 (Луга) металл</t>
  </si>
  <si>
    <t>Круг отрезной 230*3,0*22 по металлу (Л)</t>
  </si>
  <si>
    <t>Лента сигнальная Опасно Газ ЛСГ-200 красно-желтая (рул. 250 м)</t>
  </si>
  <si>
    <t>Лента сигнальная Опасно Газ ЛСГ-200 с медным изол. проводником (рул. 250 м)</t>
  </si>
  <si>
    <t>Лента ФУМ М1 0,1*10к/ч</t>
  </si>
  <si>
    <t>Лист г/к 12 1500*6000 ст3сп5</t>
  </si>
  <si>
    <t>Муфта Ду 25</t>
  </si>
  <si>
    <t>Муфта МВ 90</t>
  </si>
  <si>
    <t xml:space="preserve">Отвод  57х 3,5 ГОСТ </t>
  </si>
  <si>
    <t>Отвод 57х 3,5 ГОСТ 17375-2001</t>
  </si>
  <si>
    <t>Отвод Ду15</t>
  </si>
  <si>
    <t>Отвод Ду20</t>
  </si>
  <si>
    <t>Отвод Ду25</t>
  </si>
  <si>
    <t>Переход 32*3,2-20*2,8 ВГП 51</t>
  </si>
  <si>
    <t>Переход 57*3-32*2</t>
  </si>
  <si>
    <t>Переход 57*4-25*2 ГОСТ 17378-2001 20</t>
  </si>
  <si>
    <t>Переход 57*4-25*2 ГОСТ 17378-2001 45</t>
  </si>
  <si>
    <t>Переход пэ/сталь 32*32мм ПЭ80 SDR11(приварной-длин)</t>
  </si>
  <si>
    <t>Переход пэ/сталь 32*32мм ПЭ80 SDR11(Цокольный ввод)</t>
  </si>
  <si>
    <t>Переход пэ/сталь 63*57мм ПЭ80 SDR11(приварной-длин)</t>
  </si>
  <si>
    <t>Переход пэ/сталь 63*57мм ПЭ80 SDR11(Цокол. ввод)</t>
  </si>
  <si>
    <t>Праймер ПЛ-М</t>
  </si>
  <si>
    <t>Пробка д-20</t>
  </si>
  <si>
    <t>Прокладка ПОН 24х14х2мм</t>
  </si>
  <si>
    <t>Пропан  50л(мат)</t>
  </si>
  <si>
    <t>Пропан (мат)</t>
  </si>
  <si>
    <t xml:space="preserve">Прочий природный газ (технологические нужды) </t>
  </si>
  <si>
    <t>Прочий природный газ (технологические потери )</t>
  </si>
  <si>
    <t>Резьба Д15 (мат)</t>
  </si>
  <si>
    <t>Резьба Д20</t>
  </si>
  <si>
    <t>Резьба Д25</t>
  </si>
  <si>
    <t>Резьба Д32</t>
  </si>
  <si>
    <t>Резьба Д50 (мат)</t>
  </si>
  <si>
    <t>Сгон Д15 (мат)</t>
  </si>
  <si>
    <t>Сгон Д20 (мат)</t>
  </si>
  <si>
    <t>Сгон Д25</t>
  </si>
  <si>
    <t>Сгон Д32</t>
  </si>
  <si>
    <t>Сгон Д50</t>
  </si>
  <si>
    <t>Сталь круглая 8 Ст3 сп6,10м</t>
  </si>
  <si>
    <t>Счетчик газа NPM-G4 левый</t>
  </si>
  <si>
    <t>Счетчик газа NPM-G4 правый</t>
  </si>
  <si>
    <t>Тройник ТА 32мм</t>
  </si>
  <si>
    <t>Труба 15*2,8 ГОСТ 3262-75</t>
  </si>
  <si>
    <t>Труба 40*3,5 ГОСТ 3262-75</t>
  </si>
  <si>
    <t>Труба 57*3,5 ГОСТ 10705-80 ВУС (мат)</t>
  </si>
  <si>
    <t>Труба газовая 57*3,5</t>
  </si>
  <si>
    <t>Труба газовая 89*3,5</t>
  </si>
  <si>
    <t>Труба изолированная 114</t>
  </si>
  <si>
    <t>Труба НКТ 73*5,5 б/у</t>
  </si>
  <si>
    <t>труба п/э ПЭ 80 ГАЗ SDR11Д32*3,0 с полосой</t>
  </si>
  <si>
    <t>труба п/э ПЭ 80 ГАЗ SDR17,6 Д63*3,6</t>
  </si>
  <si>
    <t>Труба ПЭ 100 газ SDR11-63*5,8</t>
  </si>
  <si>
    <t>Труба ПЭ 80 газ SDR17,6 д.110х6,3 газовая</t>
  </si>
  <si>
    <t>Труба эл/св  57х3,5</t>
  </si>
  <si>
    <t>Уголок 50*5 Ст3 сп5 11,7м</t>
  </si>
  <si>
    <t>Фильтр сетка</t>
  </si>
  <si>
    <t>Фонарь ФОС-3-5/6</t>
  </si>
  <si>
    <t>Хомут оцинков. 1/2" (20-25мм)</t>
  </si>
  <si>
    <t>Хомут оцинков. 3/4" (26-30мм)</t>
  </si>
  <si>
    <t>Цемент ПЦ II/А-Ш 32,5 Б  (50кг)</t>
  </si>
  <si>
    <t>Швеллер 18У Ст3Пс 5</t>
  </si>
  <si>
    <t>Электроды ОК- 46.00 3 мм (5,3кг) ЕСАБ-СВЕЛ</t>
  </si>
  <si>
    <t>Эмаль  НЦ-132  черная (50кг)</t>
  </si>
  <si>
    <t>Эмаль  ПФ-115 желтая(55кг)</t>
  </si>
  <si>
    <t>Эмаль  ПФ-115 синяя (1/23)</t>
  </si>
  <si>
    <t>Эмаль ЯРКО ПФ-115 красная (1/1,9)</t>
  </si>
  <si>
    <t>Эмаль ЯРКО ПФ-115 черная (1/1,9)</t>
  </si>
  <si>
    <t xml:space="preserve">Арматура  10 Ст35 гс  </t>
  </si>
  <si>
    <t xml:space="preserve">Арматура  8 Ст35 ГС 6 </t>
  </si>
  <si>
    <t>Арматура  кл А1 Ст3сп 8 дл 6м</t>
  </si>
  <si>
    <t>Арматура для врезки под давлением DAA d 160/32 мм</t>
  </si>
  <si>
    <t>Арматура для врезки под давлением DАА  d 225/32мм</t>
  </si>
  <si>
    <t>Арматура для врезки под давлением DАА d 63/63</t>
  </si>
  <si>
    <t>Баллон C0-воздух  -125ppm(бал.4л)</t>
  </si>
  <si>
    <t>Баллон CH4-воздух  1,25%(бал.4л)</t>
  </si>
  <si>
    <t>Брус обрезной 100*150мм</t>
  </si>
  <si>
    <t>Брус обрезной 50*100мм</t>
  </si>
  <si>
    <t>Брус обрезной 50*50мм</t>
  </si>
  <si>
    <t>Грунтовка ГФ-021 светло-серая (65кг)</t>
  </si>
  <si>
    <t>Доска обрезная 30 мм</t>
  </si>
  <si>
    <t>Заглушка 57*3</t>
  </si>
  <si>
    <t>Заглушка Д 26,9х2,0 ст 20</t>
  </si>
  <si>
    <t>Заглушка с внутренней резьбой Д-15</t>
  </si>
  <si>
    <t>Задвижка 30с 41нж Ру 16 ДУ 80 "А" газ с М.К. РУ16 ДУ 80Фл (комп.)</t>
  </si>
  <si>
    <t>Изолирующее соединение ИС-50</t>
  </si>
  <si>
    <t>Изолирующее соединение сгон ИС-40</t>
  </si>
  <si>
    <t>Клапан КТЗ-32 вн/вн</t>
  </si>
  <si>
    <t>Конденсатосборник</t>
  </si>
  <si>
    <t>Контрагайка Ду 15 ГОСТ 8968,75</t>
  </si>
  <si>
    <t>Контрагайка Ду 25 ГОСТ 8968-75</t>
  </si>
  <si>
    <t>Котел напольн.BAXI SLIM 1/300iN 30 кВт</t>
  </si>
  <si>
    <t>Круг 14 мм, Ст.3 сп5</t>
  </si>
  <si>
    <t>Круг 8 мм СТ.СП (мат)</t>
  </si>
  <si>
    <t>Круг отрезн. "Луга"180х22х2,5 (металл)</t>
  </si>
  <si>
    <t>Круг отрезной 300х3х32</t>
  </si>
  <si>
    <t>Лента ЛИАМ 3 шир.225мм</t>
  </si>
  <si>
    <t>Лист г/к 10 1500*6000 ст3сп5</t>
  </si>
  <si>
    <t>Лист г/к 6,0*1500*6000 ст3 сп5</t>
  </si>
  <si>
    <t>Лист оцинкованный 0,8мм 1250*2500 Ст. 08пс</t>
  </si>
  <si>
    <t>Лист х/к 1,5 1250*2500  СТ, 08ПСб</t>
  </si>
  <si>
    <t>Лист х/к 2*1250*2500</t>
  </si>
  <si>
    <t>Металлолом</t>
  </si>
  <si>
    <t>Муфта Ду-40</t>
  </si>
  <si>
    <t>Муфта редукционная  110*90</t>
  </si>
  <si>
    <t>Муфта редукционная д 110*63(мат)</t>
  </si>
  <si>
    <t>Муфта редукционная д90*63(мат)</t>
  </si>
  <si>
    <t xml:space="preserve">Отвод  89х 3,5  ГОСТ 17375-2001  </t>
  </si>
  <si>
    <t>Отвод 89*3,5 ст.20</t>
  </si>
  <si>
    <t>Отвод W 90* d 32 мм</t>
  </si>
  <si>
    <t>Пена монтаж. MAKROFLEX 65 PRO 850 мм</t>
  </si>
  <si>
    <t>Переход 57х5 - 32х3   ГОСТ 17378-83, 17378-2001, ТУ 102-488-95  сталь 20</t>
  </si>
  <si>
    <t>Перфоратор BOSCH GBH 2-26 DRE</t>
  </si>
  <si>
    <t>Прокладка ПМБ А-50-16 т. 3мм</t>
  </si>
  <si>
    <t>Прокладка ПМБ А-80-16 т. 3мм</t>
  </si>
  <si>
    <t>Редуктор ацетиленовый БАО-5-1,5 (мат)</t>
  </si>
  <si>
    <t xml:space="preserve">Редуктор кислородный БКО-50-4 </t>
  </si>
  <si>
    <t>Резак пропановый РЗП-01М</t>
  </si>
  <si>
    <t>Резьба Д40</t>
  </si>
  <si>
    <t>Сварочная проволока СВ 08А 3 мм.</t>
  </si>
  <si>
    <t>Сгон Д40</t>
  </si>
  <si>
    <t>Смазка графитная "П"</t>
  </si>
  <si>
    <t>Смазка НК-50 (мат)-</t>
  </si>
  <si>
    <t>1</t>
  </si>
  <si>
    <t>30 м3</t>
  </si>
  <si>
    <t>335 м3</t>
  </si>
  <si>
    <t>0,720 т.</t>
  </si>
  <si>
    <t>Прокладка фланцевая Ильма</t>
  </si>
  <si>
    <t>60 шт</t>
  </si>
  <si>
    <t>120 кг</t>
  </si>
  <si>
    <t>85 кг</t>
  </si>
  <si>
    <t>Труба Ду 89*3,5</t>
  </si>
  <si>
    <t>Труба Ду 15*2,8</t>
  </si>
  <si>
    <t>124 м</t>
  </si>
  <si>
    <t>Труба Ду 20*2,8</t>
  </si>
  <si>
    <t>86 м</t>
  </si>
  <si>
    <t>Труба Ду 25*2,8</t>
  </si>
  <si>
    <t>200 м</t>
  </si>
  <si>
    <t>Ключ трубный рычажный КТР-2 НИЗ</t>
  </si>
  <si>
    <t>Набор ключей рожковых 6*24 мм</t>
  </si>
  <si>
    <t>Изолирующее соединение ИС-25</t>
  </si>
  <si>
    <t>Муфта Ду 50</t>
  </si>
  <si>
    <t>Муфта Ду 20</t>
  </si>
  <si>
    <t>Отвод 57,35</t>
  </si>
  <si>
    <t>2</t>
  </si>
  <si>
    <t>40 м3</t>
  </si>
  <si>
    <t>Регулятор</t>
  </si>
  <si>
    <t>Фильтр  ФС-50</t>
  </si>
  <si>
    <t>3</t>
  </si>
  <si>
    <t>20 шт</t>
  </si>
  <si>
    <t>Кран шаровый 11б27п Ду 15 (газ)</t>
  </si>
  <si>
    <t>8 шт</t>
  </si>
  <si>
    <t>53 кг</t>
  </si>
  <si>
    <t>30 м</t>
  </si>
  <si>
    <t>4</t>
  </si>
  <si>
    <t>Газоанализатор Родос 05/2</t>
  </si>
  <si>
    <t>Изолирующее соединение ИС-20</t>
  </si>
  <si>
    <t>10 шт</t>
  </si>
  <si>
    <t>Мановакууметр МВ 3600 Па</t>
  </si>
  <si>
    <t>Манометр ДМ 5002 (16 кг/см2)</t>
  </si>
  <si>
    <t xml:space="preserve">Муфта Ду 15 </t>
  </si>
  <si>
    <t>120 шт</t>
  </si>
  <si>
    <t xml:space="preserve">Отвод Ду 89 </t>
  </si>
  <si>
    <t>Сгон Ду 15</t>
  </si>
  <si>
    <t>Спирт этиловый технический "Экстра"</t>
  </si>
  <si>
    <t>5 л</t>
  </si>
  <si>
    <t>2 м</t>
  </si>
  <si>
    <t>Труба Ду 40*3,5</t>
  </si>
  <si>
    <t>Электроды ОК-46 (3 мм)</t>
  </si>
  <si>
    <t>11,2 кг</t>
  </si>
  <si>
    <t>Труба Ду 32*3,2</t>
  </si>
  <si>
    <t>5</t>
  </si>
  <si>
    <t>Заглушка Д 25</t>
  </si>
  <si>
    <t>Заглушка Д 15</t>
  </si>
  <si>
    <t>18 кг</t>
  </si>
  <si>
    <t>Контргайка Ду 25</t>
  </si>
  <si>
    <t>Контргайка Ду 20</t>
  </si>
  <si>
    <t>Ключ гаечный накидной коленчатый</t>
  </si>
  <si>
    <t>Кожух для ИФС Д-65</t>
  </si>
  <si>
    <t>Комплект мембран регулятора РДНК-50</t>
  </si>
  <si>
    <t>Комплект ответ.фланцев 20-40</t>
  </si>
  <si>
    <t>Кран шаровый 11б27п Ду 20 (газ)</t>
  </si>
  <si>
    <t>Кран шаорвый 11б27п Дц 15 (газ)</t>
  </si>
  <si>
    <t>Кран шаровый 11б27п Ду 25 (газ)</t>
  </si>
  <si>
    <t>Мановакууметр ДМ 5002 (16 кг/см2)</t>
  </si>
  <si>
    <t>Манометр МПЗ-УУ2 -16,0</t>
  </si>
  <si>
    <t>Регулятор давления газа РД-32М/С-6</t>
  </si>
  <si>
    <t>Сгон Ду 20</t>
  </si>
  <si>
    <t>Сгон Ду 25</t>
  </si>
  <si>
    <t xml:space="preserve">Сгон Ду 50 </t>
  </si>
  <si>
    <t xml:space="preserve">Труба 57*3,5 </t>
  </si>
  <si>
    <t>22,5 м</t>
  </si>
  <si>
    <t>42 м</t>
  </si>
  <si>
    <t>98,2 м</t>
  </si>
  <si>
    <t>коммунально бытовые потребители-63ед.</t>
  </si>
  <si>
    <t>промышленные потребители-26ед.</t>
  </si>
  <si>
    <t>население-9846ед.</t>
  </si>
  <si>
    <t>промышленные потребители-16ед.</t>
  </si>
  <si>
    <t>население-267ед.</t>
  </si>
  <si>
    <t>коммунально бытовые потребители-4ед.</t>
  </si>
  <si>
    <t>население-1720ед.</t>
  </si>
  <si>
    <t>население-3357ед.</t>
  </si>
  <si>
    <t>коммунально бытовые потребители-43ед.</t>
  </si>
  <si>
    <t>население-1162ед.</t>
  </si>
  <si>
    <t>коммунально бытовые потребители-14ед.</t>
  </si>
  <si>
    <t>население-1556ед.</t>
  </si>
  <si>
    <t>коммунально бытовые потребители-12ед.</t>
  </si>
  <si>
    <t>население-8240ед.</t>
  </si>
  <si>
    <t>коммунально бытовые потребители-51ед.</t>
  </si>
  <si>
    <t>промышленные потребители-10ед.</t>
  </si>
  <si>
    <t>население-3919ед.</t>
  </si>
  <si>
    <t>коммунально бытовые потребители-79ед.</t>
  </si>
  <si>
    <t>население-380ед.</t>
  </si>
  <si>
    <t>население-8206ед.</t>
  </si>
  <si>
    <t>промышленные потребители-9ед.</t>
  </si>
  <si>
    <t>население-1628ед.</t>
  </si>
  <si>
    <t>коммунально бытовые потребители-41ед.</t>
  </si>
  <si>
    <t>население- 2921ед.</t>
  </si>
  <si>
    <t xml:space="preserve"> - </t>
  </si>
  <si>
    <t>Краснокамск</t>
  </si>
  <si>
    <t>Автошина 215/65 R16 Б/К КАМА-214НК</t>
  </si>
  <si>
    <t>Автошина 225/75 R16 КАМА 219НК</t>
  </si>
  <si>
    <t>Автошина 225/85  R15  С И-502</t>
  </si>
  <si>
    <t>Автошина 260/508 R/9.00R20/ И-Н142БМ НК</t>
  </si>
  <si>
    <t>Бензин АИ-92</t>
  </si>
  <si>
    <t xml:space="preserve">Бензин ЭКТО Plus </t>
  </si>
  <si>
    <t>Сеть газоснабжения Октябрьского района</t>
  </si>
  <si>
    <t>Газ сжиженный</t>
  </si>
  <si>
    <t>2 шт</t>
  </si>
  <si>
    <t>коммунально бытовые потребители-5ед.</t>
  </si>
  <si>
    <t>промышленные потребители-1ед.</t>
  </si>
  <si>
    <t>население-375ед.</t>
  </si>
  <si>
    <t>промышленные потребители-0ед.</t>
  </si>
  <si>
    <t>промышленные потребители-5ед.</t>
  </si>
  <si>
    <t>промышленные потребители-2ед.</t>
  </si>
  <si>
    <t>промышленные потребители-3ед.</t>
  </si>
  <si>
    <t>Проволока СВ 08А Д-3мм.</t>
  </si>
  <si>
    <t>Труба вгп ГОСТ3262-75 Ду 15</t>
  </si>
  <si>
    <t>Полоса ст3 4*40</t>
  </si>
  <si>
    <t>Кран газ. ВПГ-23</t>
  </si>
  <si>
    <t>Сгон Д-32</t>
  </si>
  <si>
    <t>Заглушка с внутренней резьбой Д25</t>
  </si>
  <si>
    <t>Катанка  8 мм  СТ3.ПС</t>
  </si>
  <si>
    <t>Отвод 32х3 СТ 20</t>
  </si>
  <si>
    <t>Катанка 6,5 СТ 3пс пруток/13439/</t>
  </si>
  <si>
    <t>Круг отрезной А24 150х2,5х22</t>
  </si>
  <si>
    <t>население - 3952 ед..</t>
  </si>
  <si>
    <t>Сеть газоснабжения 
г. Перми</t>
  </si>
  <si>
    <t>Муфта МВ  д110мм</t>
  </si>
  <si>
    <t>Труба эл.сварная  108*4</t>
  </si>
  <si>
    <t>Заглушка Д-25 внутренняя резьба</t>
  </si>
  <si>
    <t>Сеть газоснабжения Осинского района</t>
  </si>
  <si>
    <t>Сеть газоснабжения Чернушинского района</t>
  </si>
  <si>
    <t>Сеть газоснабжения Куединского района</t>
  </si>
  <si>
    <t>ГРС Каменный Ключ, ГРС Центр 1</t>
  </si>
  <si>
    <t>Население</t>
  </si>
  <si>
    <t>Комунальн-бытовые потребители</t>
  </si>
  <si>
    <t>Промышленные потребители</t>
  </si>
  <si>
    <t>Централлизованно ИД ЗАО "Газпром газораспределение Пермь"</t>
  </si>
  <si>
    <t>Муфта Д-15</t>
  </si>
  <si>
    <t>Труба газовая 40*3,5</t>
  </si>
  <si>
    <t>ГРС Чусовой</t>
  </si>
  <si>
    <t>ГРС Калино</t>
  </si>
  <si>
    <t>ГРС Всесвятская</t>
  </si>
  <si>
    <t>население - 1266 ед..</t>
  </si>
  <si>
    <t>ГРС Села</t>
  </si>
  <si>
    <t>коммунально бытовые потребители - 18 ед.</t>
  </si>
  <si>
    <t>ГРС Лысьва</t>
  </si>
  <si>
    <t>ГРС Кормовище</t>
  </si>
  <si>
    <t>коммунально бытовые потребители - 5 ед.</t>
  </si>
  <si>
    <t>ГРС с. Березовка</t>
  </si>
  <si>
    <t>коммунально бытовые потребители - 44 ед.</t>
  </si>
  <si>
    <t>ГРС Горнозаводск</t>
  </si>
  <si>
    <t>ГРС Сараны</t>
  </si>
  <si>
    <t>ГРС Теплая гора</t>
  </si>
  <si>
    <t>ГРС Алит</t>
  </si>
  <si>
    <t>коммунально бытовые потребители - 1 ед.</t>
  </si>
  <si>
    <t>ГРС Ср. Усьва</t>
  </si>
  <si>
    <t>ГРС Гремячинск</t>
  </si>
  <si>
    <t>коммунально бытовые потребители - 21 ед.</t>
  </si>
  <si>
    <t>ГРС Шумихинская</t>
  </si>
  <si>
    <t>ГРС Губаха 1</t>
  </si>
  <si>
    <t>ГРС Губаха 3</t>
  </si>
  <si>
    <t>коммунально бытовые потребители - 11 ед.</t>
  </si>
  <si>
    <t>Сеть газоснабжения Чусовского района</t>
  </si>
  <si>
    <t>Сеть газоснабжения Лысьвенского района</t>
  </si>
  <si>
    <t>Сеть газоснабжения Берёзовского района</t>
  </si>
  <si>
    <t>Сеть газоснабжения Горнозаводского района</t>
  </si>
  <si>
    <t>Сеть газоснабжения Гремячинского района</t>
  </si>
  <si>
    <t>Сеть газоснабжения Губахинского района</t>
  </si>
  <si>
    <t>Берёзовский район</t>
  </si>
  <si>
    <t>Сеть газоснабжения
 г. Перми</t>
  </si>
  <si>
    <t>ГРС - 2 Пермь</t>
  </si>
  <si>
    <t>ГРС - 3 Пермь</t>
  </si>
  <si>
    <t>ГРС Култаево</t>
  </si>
  <si>
    <t>ГРС Сылва</t>
  </si>
  <si>
    <t>ГРС Усть-Качка</t>
  </si>
  <si>
    <t>ГРС Бершеть</t>
  </si>
  <si>
    <t>ГРС Юго-Камский</t>
  </si>
  <si>
    <t>промышленные потребители -  32 ед.</t>
  </si>
  <si>
    <t>промышленные потребители -  5 ед.</t>
  </si>
  <si>
    <t>Кран 11Б27П Ду 15 Ру16 прир. газ</t>
  </si>
  <si>
    <t>Кран 11Б27П Ду 20 Ру16 прир. газ</t>
  </si>
  <si>
    <t>Круг отрезной 125*1,2*22</t>
  </si>
  <si>
    <t>Сжиженный газ л</t>
  </si>
  <si>
    <t>Труба эл.свар. 57х3,5</t>
  </si>
  <si>
    <t>Уголок 45х45х4</t>
  </si>
  <si>
    <t>К/гайка Д50</t>
  </si>
  <si>
    <t>Кислород</t>
  </si>
  <si>
    <t>Кран 11Б27П Ду 25 Ру16 прир. газ</t>
  </si>
  <si>
    <t>Кран 11Б27П Ду 50 Ру16 прир. газ</t>
  </si>
  <si>
    <t>Муфта 15</t>
  </si>
  <si>
    <t>Муфта 50</t>
  </si>
  <si>
    <t>Муфта Д-20</t>
  </si>
  <si>
    <t>Муфта МВ 32мм</t>
  </si>
  <si>
    <t>Отвод 57*3,5</t>
  </si>
  <si>
    <t>Отвод Ду20 крутоизог. из ст.ВПГ труб.</t>
  </si>
  <si>
    <t>Резьба Д-15</t>
  </si>
  <si>
    <t>Труба ВПГ 20*2,8 ГОСТ 3262-75</t>
  </si>
  <si>
    <t>Электрод сварочный ОК 46.00 3,0*350 "ЕСАБ-СВЕЛ"г.СПб</t>
  </si>
  <si>
    <t>Круг отрезной 230х2,5х22 (Луга)</t>
  </si>
  <si>
    <t>Лента ФУМ М-1 0.1х10</t>
  </si>
  <si>
    <t>Арматура для врезки под давлением 110/63мм</t>
  </si>
  <si>
    <t>Ацетилен</t>
  </si>
  <si>
    <t>Изолирующий сгон ИС-25</t>
  </si>
  <si>
    <t>Изолирующий сгон ИС-32</t>
  </si>
  <si>
    <t>К/гайка д-15</t>
  </si>
  <si>
    <t>К/гайка д-20</t>
  </si>
  <si>
    <t>К/гайка д-25</t>
  </si>
  <si>
    <t>К/гайка д-32</t>
  </si>
  <si>
    <t>Лента Литкор ш,90</t>
  </si>
  <si>
    <t>Муфта Д-25</t>
  </si>
  <si>
    <t>Муфта Д-32</t>
  </si>
  <si>
    <t>Муфта МВ 63мм</t>
  </si>
  <si>
    <t>Отвод Ду 25 крутоизог, из ст, ВГП труб</t>
  </si>
  <si>
    <t>Резьба Д-25</t>
  </si>
  <si>
    <t>Резьба Д-32</t>
  </si>
  <si>
    <t>Резьба Д-50</t>
  </si>
  <si>
    <t>Сгон Д-20</t>
  </si>
  <si>
    <t>Труба 57*3,5 ВУС</t>
  </si>
  <si>
    <t>Труба ВГП 25*2,8  ГОСТ 3262-75</t>
  </si>
  <si>
    <t>Труба ВГП 32*3,2 ГОСТ 3262-75</t>
  </si>
  <si>
    <t>Труба ВПГ 32*3,2 ГОСТ 3262-75</t>
  </si>
  <si>
    <t>Труба ПЭ 80 газ SDR 11Д32*3,0 с полосой</t>
  </si>
  <si>
    <t>Арматура д/врезки под давлением 90/63мм</t>
  </si>
  <si>
    <t>Арматура для врезки под давлением 63/32мм</t>
  </si>
  <si>
    <t>Ключ трубно-рычажный КТР №3</t>
  </si>
  <si>
    <t>Круг отрезной 125*2,5*22</t>
  </si>
  <si>
    <t>Сгон Д-15</t>
  </si>
  <si>
    <t>Кабель ВВГ 3*1,5</t>
  </si>
  <si>
    <t>Сгон Д-25</t>
  </si>
  <si>
    <t>Арматура д/врезки под давлением 160/63мм</t>
  </si>
  <si>
    <t>Переход пэ/сталь 63*57мм цокольн.ввод Ду50</t>
  </si>
  <si>
    <t>ГРС 1 (Соболи).</t>
  </si>
  <si>
    <t>ГРС 3 (Гамово)</t>
  </si>
  <si>
    <t>коммунально бытовые потребители - 3 ед.</t>
  </si>
  <si>
    <t>промышленные потребители - 5 ед.</t>
  </si>
  <si>
    <t>ГРС 6 (Сылва)</t>
  </si>
  <si>
    <t>промышленные потребители - 7 ед.</t>
  </si>
  <si>
    <t>ГРС 7 (Култаево)</t>
  </si>
  <si>
    <t>ГРС 8 (Усть-Качка)</t>
  </si>
  <si>
    <t>коммунально бытовые потребители - 4 ед.</t>
  </si>
  <si>
    <t>ГРС 9 (Бершеть)</t>
  </si>
  <si>
    <t>ГРС 13 (Юго-Камский)</t>
  </si>
  <si>
    <t>ГКС Жебреи</t>
  </si>
  <si>
    <t>промышленные потребители - 1 ед.</t>
  </si>
  <si>
    <t>коммунально бытовые потребители - 12 ед.</t>
  </si>
  <si>
    <t>промышленные потребители - 3 ед.</t>
  </si>
  <si>
    <t>коммунально бытовые потребители - 7 ед.</t>
  </si>
  <si>
    <t>ГРС Полазна</t>
  </si>
  <si>
    <t>ГРС Добрянка</t>
  </si>
  <si>
    <t>ГРС Суксун</t>
  </si>
  <si>
    <t>ГРС М. Ашап</t>
  </si>
  <si>
    <t>ГРС Орда</t>
  </si>
  <si>
    <t>ГРС Комсомольский</t>
  </si>
  <si>
    <t>ГРС Голдыревский</t>
  </si>
  <si>
    <t>ГРС Нагорный</t>
  </si>
  <si>
    <t>ГРС Филипповка</t>
  </si>
  <si>
    <t>ГРС Усть-Кишерть</t>
  </si>
  <si>
    <t>Сеть газоснабжения Пермского района</t>
  </si>
  <si>
    <t>Сеть газоснабжения Кунгурского района</t>
  </si>
  <si>
    <t>Сеть газоснабжения Ординского района</t>
  </si>
  <si>
    <t>Сеть газоснабжения Суксунского района</t>
  </si>
  <si>
    <t>Сеть газоснабжения Кишертского района</t>
  </si>
  <si>
    <t>Сеть газоснабжения Добрянского района</t>
  </si>
  <si>
    <t xml:space="preserve">Труба полиэтиленовая </t>
  </si>
  <si>
    <t xml:space="preserve">Труба стальная </t>
  </si>
  <si>
    <t>Кран Ду 15</t>
  </si>
  <si>
    <t>2 шт.</t>
  </si>
  <si>
    <t>Кран Ду 50</t>
  </si>
  <si>
    <t>0,5 т</t>
  </si>
  <si>
    <t>Сеть газоснабжения г. Перми</t>
  </si>
  <si>
    <t>ГРС - 1 Пермь</t>
  </si>
  <si>
    <t>ГРС Гайва</t>
  </si>
  <si>
    <t>Бензин АИ-95</t>
  </si>
  <si>
    <t>Газ пропан-бутан (Е50 бытовые баллоны по 18кг,35л)</t>
  </si>
  <si>
    <t>Гильза  ГА-120-14 алюминевая</t>
  </si>
  <si>
    <t>Гофротруба ПВХ серая лег.  16мм с протяжкои</t>
  </si>
  <si>
    <t>Изолирующее  соединение сгон ИС-50</t>
  </si>
  <si>
    <t>Кабель ВБбШв 4х10</t>
  </si>
  <si>
    <t>Кран 11Б18бк Ду 15</t>
  </si>
  <si>
    <t>Кран шаровой газ.11Б27П Ду 25</t>
  </si>
  <si>
    <t>Кран шаровой газ.11Б27П Ду 32</t>
  </si>
  <si>
    <t>Металлорукав  Р3-ЦХ-18</t>
  </si>
  <si>
    <t>Металлорукав  Р3-ЦХ-25</t>
  </si>
  <si>
    <t>Муфта Д-20 ГОСТ 8966-75</t>
  </si>
  <si>
    <t>Наконечник ТА-120-12-14  кабель,алюм,</t>
  </si>
  <si>
    <t>Отвод  57х 3,5 ГОСТ  17375-2001   75</t>
  </si>
  <si>
    <t>Лампа ДРЛ  250вт</t>
  </si>
  <si>
    <t>Лампа ДРЛ  250вт Е40</t>
  </si>
  <si>
    <t>Автомат 1П 25А х-ка С ВА-101 4,5кА</t>
  </si>
  <si>
    <t>Гильза  ГМ-120-17мед,</t>
  </si>
  <si>
    <t>Дюбель-гвоздь 6*60</t>
  </si>
  <si>
    <t>Спирт этиловый (мат)</t>
  </si>
  <si>
    <t>Стакан с заглушкой д-32</t>
  </si>
  <si>
    <t>Стакан с заглушкой Д-40</t>
  </si>
  <si>
    <t>Стакан с заглушкой Д-50</t>
  </si>
  <si>
    <t>труба  ПЭ 80 ГАЗ SDR11 Д160х14,6</t>
  </si>
  <si>
    <t>Труба 25*3,2 ГОСТ 3262-75</t>
  </si>
  <si>
    <t>Труба 89*3,5  электросварная</t>
  </si>
  <si>
    <t>Труба 89*4 ГОСТ 10705-80 ВУС</t>
  </si>
  <si>
    <t>Труба электросварная 108*4</t>
  </si>
  <si>
    <t>Труба электросварная 159*4,5</t>
  </si>
  <si>
    <t>Трубопровод изолирующ соединение ТИС ГХ50-1,6</t>
  </si>
  <si>
    <t>Уголок 70*70*5 ст3сп</t>
  </si>
  <si>
    <t>Уголок р/пол о/т Б ст3сп5 40*4 дл 12м</t>
  </si>
  <si>
    <t>Уголок р/пол о/тБ 45*4 ст3сп5  дл12м</t>
  </si>
  <si>
    <t>Электроды Capilla 45-2d д.2,5мм</t>
  </si>
  <si>
    <t>Электроды ОК 46.00 Д4*450</t>
  </si>
  <si>
    <t>Эмаль  ПФ-115 желтая (1/23)</t>
  </si>
  <si>
    <t>Эмаль ПФ- 115 черная (50кг)</t>
  </si>
  <si>
    <t xml:space="preserve">Горелка ацетиленовая Г2-М </t>
  </si>
  <si>
    <t>Круг 6 Ст45 н/д ст сорт х/т калибровка</t>
  </si>
  <si>
    <t>Труба стальная сварная ВПГ 32*3,2 (ГОСТ 3262-75)</t>
  </si>
  <si>
    <t>Заглушка 108*4</t>
  </si>
  <si>
    <t>Приложение № 2А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</si>
  <si>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</si>
  <si>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</si>
  <si>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ПО ДОЛГОСРОЧНЫМ ДОГОВОРАМ</t>
  </si>
  <si>
    <t>Приложение № 2Б</t>
  </si>
  <si>
    <t>КРАТКОСРОЧНЫМ ДОГОВОРАМ</t>
  </si>
  <si>
    <t>Приложение № 2В</t>
  </si>
  <si>
    <t>НА УСЛОВИЯХ ПРЕРЫВАНИЯ</t>
  </si>
  <si>
    <t>Приложение № 2Г</t>
  </si>
  <si>
    <t>О РЕГИСТРАЦИИ И ХОДЕ РЕАЛИЗАЦИИ ЗАЯВОК НА ПОДКЛЮЧЕНИЕ</t>
  </si>
  <si>
    <t>Сети газоснабжения г.Березники</t>
  </si>
  <si>
    <t>ГРС-2</t>
  </si>
  <si>
    <t>10кг</t>
  </si>
  <si>
    <t>1 шт</t>
  </si>
  <si>
    <t>18 м3</t>
  </si>
  <si>
    <t>Лист х/к</t>
  </si>
  <si>
    <t>Манометр МО-1227</t>
  </si>
  <si>
    <t>Мастика МБР-90</t>
  </si>
  <si>
    <t>Электроды Д3</t>
  </si>
  <si>
    <t>Электроды Д4</t>
  </si>
  <si>
    <t>115 кг</t>
  </si>
  <si>
    <t>5 шт</t>
  </si>
  <si>
    <t xml:space="preserve">Труба электросварная Д57 </t>
  </si>
  <si>
    <t>5 м</t>
  </si>
  <si>
    <t>Сети газоснабжения Усольского района</t>
  </si>
  <si>
    <t>ГРС</t>
  </si>
  <si>
    <t>п.Пыскор</t>
  </si>
  <si>
    <t>г.Кизел</t>
  </si>
  <si>
    <t>209 кг</t>
  </si>
  <si>
    <t>Лента ЛИАМ</t>
  </si>
  <si>
    <t>Лента ЛИТКОР</t>
  </si>
  <si>
    <t>459 кг</t>
  </si>
  <si>
    <t>ТИС ГХ-50</t>
  </si>
  <si>
    <t>Труба электросварная Д89</t>
  </si>
  <si>
    <t>20 м</t>
  </si>
  <si>
    <t>г.Александровск</t>
  </si>
  <si>
    <t>95 кг</t>
  </si>
  <si>
    <t>г.Соликамск</t>
  </si>
  <si>
    <t>20 кг</t>
  </si>
  <si>
    <t>Аккумуляторная батарея 6 ст 132</t>
  </si>
  <si>
    <t>Аккумуляторная батарея 6 ст 62</t>
  </si>
  <si>
    <t xml:space="preserve">Аккумуляторная батарея 6 ст 90  </t>
  </si>
  <si>
    <t>Паронит ПМБ-3,0мм 1770*1500</t>
  </si>
  <si>
    <t>Труба ВГП ГОСТ3262-75 Ду-50</t>
  </si>
  <si>
    <t>Электрод сварочный ОК 46.00 4,0*450 "ЕСАБ-СВЕЛ"г.СПб</t>
  </si>
  <si>
    <t>Арматура д/врезки под давлением 63/63</t>
  </si>
  <si>
    <t>Арматура класс А-3 Ду-8мм</t>
  </si>
  <si>
    <t>Бур SDS+ d=6[150/210мм</t>
  </si>
  <si>
    <t>Бур SDS+14х210</t>
  </si>
  <si>
    <t>Бур SDS+d=12-210</t>
  </si>
  <si>
    <t>Бур SDS-max 60х990 (проломный)</t>
  </si>
  <si>
    <t>Гофротруба д.16мм с протяжкой</t>
  </si>
  <si>
    <t>Заглушка  Д 20 с внутр. резьбой /бр./</t>
  </si>
  <si>
    <t>Заглушка 57х3 ГОСТ 17379-2001 30</t>
  </si>
  <si>
    <t>Заглушка 76х4</t>
  </si>
  <si>
    <t>Зарядно питающее устройство ЗПУ 1,2-4 к ИЗО ИБЯЛ</t>
  </si>
  <si>
    <t>Ключ трубный Крафтоол 330мм</t>
  </si>
  <si>
    <t>Коронка биметаллическая HSS,размер М65</t>
  </si>
  <si>
    <t>Коронка в сборе по бетону SDS+65M22 "SANTOOL"</t>
  </si>
  <si>
    <t>Манометр ДМ-02,100мм,М20*1,5</t>
  </si>
  <si>
    <t>Манометр МПЗ-Уф 0...16кгс/см2 кл.т.1,5 с перех.,</t>
  </si>
  <si>
    <t>Манометр МТИ-1216 16,0 кгс/см.кв.(кл.т.=0,6)</t>
  </si>
  <si>
    <t>Отвод W 45* d 160мм</t>
  </si>
  <si>
    <t>Переход 32х2,8-20х2,8 ВГП51</t>
  </si>
  <si>
    <t>Переход эксц. 57*32</t>
  </si>
  <si>
    <t>Труборез</t>
  </si>
  <si>
    <t>Черенок дпя лопаты</t>
  </si>
  <si>
    <t>Шайба плоская</t>
  </si>
  <si>
    <t>Шпилька резьбовая ОЦ</t>
  </si>
  <si>
    <t>Очерское управление</t>
  </si>
  <si>
    <t>Труба ВГП 40*3,5</t>
  </si>
  <si>
    <t>Индикатор утечки газа ФТ-02 В1 (с щупом и чехлом)</t>
  </si>
  <si>
    <t>Клапан обратный КО- -Г31</t>
  </si>
  <si>
    <t>Ключ рожковый 10*12</t>
  </si>
  <si>
    <t>Ключ рожковый 13*14</t>
  </si>
  <si>
    <t>Ключ рожковый 17*19</t>
  </si>
  <si>
    <t>Ключ рожковый 22*24</t>
  </si>
  <si>
    <t>Ключ рожковый 24*27</t>
  </si>
  <si>
    <t>Кран шаровый Д-40</t>
  </si>
  <si>
    <t>Манометр газовый ДМГ-60-6 кПа-1,5-УЗ</t>
  </si>
  <si>
    <t>Манометр образцовый МО-11202 4кгс/см2</t>
  </si>
  <si>
    <t>Набор головок на планке от4мм до 13мм</t>
  </si>
  <si>
    <t>Отвод 108х5 ГОСТ 17375-2001</t>
  </si>
  <si>
    <t>Заглушка с внутренней.резьбой Д15</t>
  </si>
  <si>
    <t>Заглушка с внутренней.резьбой Д20</t>
  </si>
  <si>
    <t>Заглушка с внутренней.резьбой Д25</t>
  </si>
  <si>
    <t>Изолирующий сгон ИС-20</t>
  </si>
  <si>
    <t>Кран 11Б27П Ду 32 Ру16 прир. газ</t>
  </si>
  <si>
    <t>Круг 12мм СТ. 3 СП,  11,7м</t>
  </si>
  <si>
    <t>Круг отрезной  300х3,0х32 (Луга)</t>
  </si>
  <si>
    <t>Лента сигнальная детекционная ЛСГ-200 с медным проводником</t>
  </si>
  <si>
    <t>Лом 1,3м</t>
  </si>
  <si>
    <t>Муфта Ду 15</t>
  </si>
  <si>
    <t>Набор ключей комбинир.6-32мм 25шт.Матрикс</t>
  </si>
  <si>
    <t>Набор ключей шестигранных с шариком 1,5*10мм 9шт.</t>
  </si>
  <si>
    <t>Отвод 32х3 СТ 20(25)</t>
  </si>
  <si>
    <t>Отвод Д-25 (20)</t>
  </si>
  <si>
    <t>Переход 57*4-25*2 ст.20</t>
  </si>
  <si>
    <t>Переход 57*4-38*2</t>
  </si>
  <si>
    <t>Переход пэ/сталь 32*32мм ПЭ80 SDR11</t>
  </si>
  <si>
    <t>Резьба Д-20</t>
  </si>
  <si>
    <t>Труба ВГП ГОСТ3262-75 Ду25*3,2</t>
  </si>
  <si>
    <t>Труба ПЭ 100 газ SDR11 32*3,0</t>
  </si>
  <si>
    <t>Цокольный ввод Д-032*25мм ПЭ 80 SDR11</t>
  </si>
  <si>
    <t>Лента Литкор-Л-2,1 ш.90</t>
  </si>
  <si>
    <t xml:space="preserve">Набор буров DreBo  </t>
  </si>
  <si>
    <t xml:space="preserve">Набор надфилей алмазных 10шт.  </t>
  </si>
  <si>
    <t>Отвертка №1*150мм МАТРИКС крестовая</t>
  </si>
  <si>
    <t>Плоскогубцы  комбинир. 160 мм Матрикс</t>
  </si>
  <si>
    <t>Изолирующее соединение (приварное) ИС-108</t>
  </si>
  <si>
    <t>Кран шаровый МА39010-02 ДУ 50 Ру 16</t>
  </si>
  <si>
    <t>Лента сигнальная детекционная Опасно Газ ЛСГ-200 250п.м.</t>
  </si>
  <si>
    <t>Лист г/к 10 1500*6000 ст3сп/пс5</t>
  </si>
  <si>
    <t>Отвод 108*4 ГОСТ 17375-2001</t>
  </si>
  <si>
    <t>Отвод Ду 32 крутоизог, из ст,ВПГ труб (25)</t>
  </si>
  <si>
    <t>Переход 219*7 - 159*4,5 ГОСТ 17378-2001 140</t>
  </si>
  <si>
    <t>Переход пз/сталь 63*57ммПЭ80 SDR11</t>
  </si>
  <si>
    <t>Труба без покрытия 159*5 ГОСТ 10705-80</t>
  </si>
  <si>
    <t>Фильтр газовый ФГ-100</t>
  </si>
  <si>
    <t>Кабель ВВГ 3Х2,5</t>
  </si>
  <si>
    <t>Сверло по металлу 1,0-13,0мм (25шт)</t>
  </si>
  <si>
    <t xml:space="preserve">Бур  10*150/210мм  </t>
  </si>
  <si>
    <t xml:space="preserve">Бур 8*150/210мм  </t>
  </si>
  <si>
    <t>Провод ПВ1 2,5</t>
  </si>
  <si>
    <t>Изолирующее соединение Д-34мм</t>
  </si>
  <si>
    <t>Изолирующее фланцевое соединение Ду-80</t>
  </si>
  <si>
    <t>Кожух ИФС-89</t>
  </si>
  <si>
    <t>Кран шаровый МА39010-02 ДУ 080 РУ16</t>
  </si>
  <si>
    <t>Круг шлифовальный по металлу 125*22*6</t>
  </si>
  <si>
    <t>Муфта МВ 110мм</t>
  </si>
  <si>
    <t>Муфта МВ д.90мм</t>
  </si>
  <si>
    <t>Отвод Д-89*4</t>
  </si>
  <si>
    <t>Соединение неразъемное СН ПЭ100 ГАЗ 90/ст89 ГПП</t>
  </si>
  <si>
    <t>Тройник Т 110мм</t>
  </si>
  <si>
    <t>Автомат 1П 16А х-ка С ВА 47-29 4,5кА</t>
  </si>
  <si>
    <t>Головка тримерная</t>
  </si>
  <si>
    <t>Диск пильный для кустореза</t>
  </si>
  <si>
    <t>Дрель ударная БОШ 21-2</t>
  </si>
  <si>
    <t>Изолирующий  сгон  Д-32</t>
  </si>
  <si>
    <t>Ключ трубно-рычажный КТР №2</t>
  </si>
  <si>
    <t>Круг заточный 400*40*127</t>
  </si>
  <si>
    <t>Металлорукав РЗ-Ц-Х д.20 (50м в бух.)</t>
  </si>
  <si>
    <t>Перфоратор Bosch GBH 3-28 800вт,0-900об/мин.</t>
  </si>
  <si>
    <t>Труба гофрированная с протяж. д.16</t>
  </si>
  <si>
    <t>Эмаль ПФ-115 красная</t>
  </si>
  <si>
    <t>Изолирующее фланцевое соединение Ду-100</t>
  </si>
  <si>
    <t>Круг отрезной 230х22х3,0 (Луга)</t>
  </si>
  <si>
    <t>Ножницы по металлу 330мм</t>
  </si>
  <si>
    <t>Труба изол. Д-89 ВУС п/эт.</t>
  </si>
  <si>
    <t>Труба ПЭ 100 ГАЗ SDR11-63*5,8</t>
  </si>
  <si>
    <t>Заглушка МV 32мм</t>
  </si>
  <si>
    <t>Заглушка МV 90мм</t>
  </si>
  <si>
    <t>Задвижка 30с41нж АГ Ду50 Ру16 с фл.и крепежом</t>
  </si>
  <si>
    <t>Задвижка 30с41нж Ду50 Ру16</t>
  </si>
  <si>
    <t>Каболка Ду 10 мм</t>
  </si>
  <si>
    <t>Муфта МВ 160мм</t>
  </si>
  <si>
    <t>Муфта редукционная  Д-90*63</t>
  </si>
  <si>
    <t>Отвод W 90* d 110мм</t>
  </si>
  <si>
    <t>Отвод W 90* d 63мм</t>
  </si>
  <si>
    <t>Отвод W 90* d 90мм</t>
  </si>
  <si>
    <t>Переход 32*2,8-25*2,8</t>
  </si>
  <si>
    <t>Переход 57*5 - 32*3 ГОСТ 17378-200145</t>
  </si>
  <si>
    <t>Переход 76*3,5-57*3</t>
  </si>
  <si>
    <t>Пробка Д-50</t>
  </si>
  <si>
    <t>Каболка канализационная ф.6-8мм</t>
  </si>
  <si>
    <t>Кран шаровый LD КШЦФ 025.040. Н/П.02  Ду25 Ру4,ОМПа</t>
  </si>
  <si>
    <t>Эмаль ПФ-115 черная</t>
  </si>
  <si>
    <t>Удлинитель силовой УК50 4х50м ПВС 3х1,5</t>
  </si>
  <si>
    <t>Заглушка МV 63мм</t>
  </si>
  <si>
    <t>Изолирующий сгон ИС-50</t>
  </si>
  <si>
    <t>Лента ЛИАМ-З 150мм</t>
  </si>
  <si>
    <t>Муфта редукционная 160*110</t>
  </si>
  <si>
    <t>Отвод  89х 3,5  ГОСТ 17375-83, 17375-2001  ст.20   120</t>
  </si>
  <si>
    <t>Патрубки-накладки 160/63мм</t>
  </si>
  <si>
    <t>Патрубки-накладки 160/90мм</t>
  </si>
  <si>
    <t>Переход 108х4  -89х3,5   ГОСТ 17378-83, 17378-2001, ТУ 102-488-95  сталь 20</t>
  </si>
  <si>
    <t>Переход 57*3х32*2 (25)</t>
  </si>
  <si>
    <t xml:space="preserve">Переход 57*4-32*2 </t>
  </si>
  <si>
    <t>Прокладка ПМБ А-50-16</t>
  </si>
  <si>
    <t>Тройник Т 160мм</t>
  </si>
  <si>
    <t>Тройник ТА 63мм</t>
  </si>
  <si>
    <t>Кабель ВВГ 3Х25</t>
  </si>
  <si>
    <t>Провод ПВЗ  6</t>
  </si>
  <si>
    <t>Труба ПЭ 80 ГАЗ SDR17.6 Д110*6,3</t>
  </si>
  <si>
    <t>население - 3416 ед..</t>
  </si>
  <si>
    <t>население - 458 ед..</t>
  </si>
  <si>
    <t>Автомат 1П 10А х-ка С ВА 47-29 4,5кА ИЭК</t>
  </si>
  <si>
    <t>Автомат 1П 16А х-ка С ВА 47-29 4,5кА ИЭК</t>
  </si>
  <si>
    <t>Автомат 1П 16А х-ка С ВА 47-63 4,5кА ИЭК</t>
  </si>
  <si>
    <t>Автомат 1П 25А х-ка С ВА 47-29 4,5кА</t>
  </si>
  <si>
    <t>Автомат 1П 40А х-ка С ВА 47-29 4,5кА ИЭК</t>
  </si>
  <si>
    <t>Автомат 1П 50А х-ка С ВА 47-29 4,5кА ИЭК</t>
  </si>
  <si>
    <t>Автомат 2П 16 А х-ка С ВА 47-29 4,5кА ИЭК</t>
  </si>
  <si>
    <t>Автомат АП-50 Б 2МТ 10КР  16 А</t>
  </si>
  <si>
    <t>Автомат АП-50 Б 2МТ 10КР  40А</t>
  </si>
  <si>
    <t>Автомат АП-50 Б 2МТ 10КР  50А</t>
  </si>
  <si>
    <t>Автомат АП-50 Б 3МТ 10КР  16 А</t>
  </si>
  <si>
    <t>Автомат АП-50 Б 3МТ 10КР  25А</t>
  </si>
  <si>
    <t>Адаптор ду25 без покрытия</t>
  </si>
  <si>
    <t>АЗУ-6/7.2 к ФОС. ФЖА.ФАЛМ с авт. окл. (заряд. устройство)</t>
  </si>
  <si>
    <t>Анкер-шпилька М10х108</t>
  </si>
  <si>
    <t>Анкер-шпилька М12х80</t>
  </si>
  <si>
    <t>Анкер-шпилька М6х65</t>
  </si>
  <si>
    <t>Анкер-шпилька М8х92</t>
  </si>
  <si>
    <t>Арматура д/врезки под давл, DAA d 110/63мм</t>
  </si>
  <si>
    <t>Арматура д/врезки под давл, DAA d 63/63мм</t>
  </si>
  <si>
    <t>Арматура д/врезки под давл, DAA d 90/63мм</t>
  </si>
  <si>
    <t>Арматуракл. А3 ГОСТ 5781-82 35ГС 14 дл.11,7м</t>
  </si>
  <si>
    <t>Арматуракл. А3 ТУ 14-1-5541-06 35ГС 10н/д</t>
  </si>
  <si>
    <t>Асботкань АТ-2-1,7-1550</t>
  </si>
  <si>
    <t>Асботкань АТ-3-2,5-1550</t>
  </si>
  <si>
    <t>Ацетон 40кг</t>
  </si>
  <si>
    <t>Бетон В-15  (М-200) П3 на гравии</t>
  </si>
  <si>
    <t>Блок диодно-резисторный БДР 25-2К</t>
  </si>
  <si>
    <t>Болт М10х45 ГОСТ 7798-</t>
  </si>
  <si>
    <t>Болт М6х50 ГОСТ 7798-70</t>
  </si>
  <si>
    <t>Болт М8х50 ГОСТ 7798-70</t>
  </si>
  <si>
    <t>Вентиль 15Кч18п Ду25 Ру16 чугун (вода, пар)</t>
  </si>
  <si>
    <t>Вилка В10-309 евро</t>
  </si>
  <si>
    <t>Вилка Макел с/з</t>
  </si>
  <si>
    <t>Вилка Универсал з/к 16А 250В</t>
  </si>
  <si>
    <t>Вставка ПН-2 100А</t>
  </si>
  <si>
    <t>Газорегуляторные шкафы ПГШ-0,9х2-ГО</t>
  </si>
  <si>
    <t>Газорегуляторные шкафы ША-0,4х2-ГО</t>
  </si>
  <si>
    <t>Газорегуляторные шкафы ША-0,5х2-ГО Расположение вход/выход патрубков: снизу по центру слев/прав.стор</t>
  </si>
  <si>
    <t>Газорегуляторные шкафы ША-0,5х2-ГО Расположение вход/выход патрубков: снизу по центру/сверху</t>
  </si>
  <si>
    <t>Газорегуляторные шкафы ША-0,5х2-ГО Расположение входного/выходного патрубков: сбоку  слева/справа</t>
  </si>
  <si>
    <t>Гайка М 6</t>
  </si>
  <si>
    <t>Гайка стандартная оц. М10 DIN934</t>
  </si>
  <si>
    <t>Гайка стандартная оц. М8 DIN934</t>
  </si>
  <si>
    <t>Гвозди 1,2*20</t>
  </si>
  <si>
    <t>Гвозди 2,0х4,0</t>
  </si>
  <si>
    <t>Гвозди 3,5х90</t>
  </si>
  <si>
    <t>Гвозди 5х150</t>
  </si>
  <si>
    <t>Гвозди 6*200мм</t>
  </si>
  <si>
    <t>Герметик Krass Силикон санитарный (б/цв), 300мл</t>
  </si>
  <si>
    <t>Гильза  ГА-120мм</t>
  </si>
  <si>
    <t>Гильза  ГМЛ 120</t>
  </si>
  <si>
    <t>Гильза  ГМл 50</t>
  </si>
  <si>
    <t xml:space="preserve">Гильза  ГМЛ-10 </t>
  </si>
  <si>
    <t>Гильза  ГМЛ-10 медная луженая</t>
  </si>
  <si>
    <t>Гильза  медная  ГМ-120-17</t>
  </si>
  <si>
    <t>Горелка ацетиленовая ГС-2М "Малютка" (0А, 1А, 2А, 3А)</t>
  </si>
  <si>
    <t>Гофротруба ПВХ серая лег.  20мм с протяжкои</t>
  </si>
  <si>
    <t>ГРПШ-1-2Н с 2-мя РДГД-20М-0,6 с г/об</t>
  </si>
  <si>
    <t>Грунтовка  ГФ-021 красно-коричн. 2,5кг,</t>
  </si>
  <si>
    <t>Грунтовка  ГФ-021 красно-коричн. 3кг</t>
  </si>
  <si>
    <t>Грунтовка  ГФ-021 красно-коричн. 65кг,</t>
  </si>
  <si>
    <t>Грунтовка  ГФ-021 светло серая 65кг</t>
  </si>
  <si>
    <t>Датчик  сигнализ.  во взрывобезопасн. исполнен. СТМ-10</t>
  </si>
  <si>
    <t>Доводчик  NOTEDO DC-060</t>
  </si>
  <si>
    <t>Доводчик  NOTEDO DC-120</t>
  </si>
  <si>
    <t>Доводчик  QUANTUM 740</t>
  </si>
  <si>
    <t>Доска обрезная 25х150мм 3000 мм</t>
  </si>
  <si>
    <t>Доска обрезная 25х150мм 6000 мм</t>
  </si>
  <si>
    <t>Доска обрезная 30х150мм 3000 мм</t>
  </si>
  <si>
    <t>Доска обрезная 30х150мм 6000 мм</t>
  </si>
  <si>
    <t>Доска обрезная 40х150мм 3000 мм</t>
  </si>
  <si>
    <t>Доска обрезная 40х150мм 6000 мм</t>
  </si>
  <si>
    <t>Доска обрезная 60х150мм 6000 мм</t>
  </si>
  <si>
    <t xml:space="preserve">Дроссель 1И-125 ДРЛ  </t>
  </si>
  <si>
    <t>Дроссель 1И250 ДРЛ  независимый</t>
  </si>
  <si>
    <t>Дюбель-гвоздь 4,5х70</t>
  </si>
  <si>
    <t>Дюбель-гвоздь 6*40</t>
  </si>
  <si>
    <t>Заглушка  530х10  ГОСТ  17379-2001</t>
  </si>
  <si>
    <t>Заглушка  76х 4   ГОСТ 17379-83, 17379-2001 сталь 20</t>
  </si>
  <si>
    <t>Заглушка  89х 8  ГОСТ 17379-2001 45</t>
  </si>
  <si>
    <t>Заглушка MV 110мм</t>
  </si>
  <si>
    <t>Заглушка Д-20 внутренняя резьба</t>
  </si>
  <si>
    <t xml:space="preserve">Заглушка с внутренней резьбой Д-15 </t>
  </si>
  <si>
    <t>Зажим  тип крокодил FD-1715 30А дл. 75мм красн.</t>
  </si>
  <si>
    <t>Зажим  тип крокодил FD-1715 30А дл. 75мм черн.</t>
  </si>
  <si>
    <t>Замок врезнои сувальдный Матрих</t>
  </si>
  <si>
    <t>Замок гаражный РИФ-1</t>
  </si>
  <si>
    <t>Замок навесной  3Н2-21 80мм</t>
  </si>
  <si>
    <t>Замок навесной ВС 2-10</t>
  </si>
  <si>
    <t>Замок навесной ВС-2 А"</t>
  </si>
  <si>
    <t>Замок навесной РD-01-75</t>
  </si>
  <si>
    <t>Затвор предохра. 3П-3К-211</t>
  </si>
  <si>
    <t>Изолента ХВ 1 ПОЛ 20</t>
  </si>
  <si>
    <t>Изолирующее  соед. (приварное)  ИС- 108</t>
  </si>
  <si>
    <t>Изолирующее  соед. (приварное)  ИС- 57</t>
  </si>
  <si>
    <t>Изолирующее  соед. (приварное)  ИС- 89</t>
  </si>
  <si>
    <t>Изолирующее  соединение сгон ИС-20</t>
  </si>
  <si>
    <t>Изолирующее  соединение сгон ИС-25</t>
  </si>
  <si>
    <t>Изолирующее  соединение сгон ИС-32</t>
  </si>
  <si>
    <t>Изолирующее фланц. соед. ИФС-50 ГОСТ12820 ст20Ру 1,6МПа,плоские фланцы</t>
  </si>
  <si>
    <t>К.гайка 40</t>
  </si>
  <si>
    <t>К/гайка ст. ДУ 15 ГОСТ 8968-75</t>
  </si>
  <si>
    <t>К/гайка ст. ДУ 20 ГОСТ 8968-75</t>
  </si>
  <si>
    <t>К/гайка ст. ДУ 25 ГОСТ 8968-75</t>
  </si>
  <si>
    <t>К/гайка ст. ДУ 32 ГОСТ 8968-75</t>
  </si>
  <si>
    <t>Кабель АВБбШВ 4*6 (м)</t>
  </si>
  <si>
    <t>Кабель АВВГ 4х10</t>
  </si>
  <si>
    <t>Кабель ВБбШВ 4х10</t>
  </si>
  <si>
    <t>Кабель ВВГ 2х2,5</t>
  </si>
  <si>
    <t>Кабель КГ  хл1Х70</t>
  </si>
  <si>
    <t>Кабель КГ 3Х1,5</t>
  </si>
  <si>
    <t>Кабель КЕW 7133</t>
  </si>
  <si>
    <t>Кабель КСПВ 4х0,4</t>
  </si>
  <si>
    <t>Кабель-канал 15х10</t>
  </si>
  <si>
    <t>Кабель-канал 16х16</t>
  </si>
  <si>
    <t>Кабель-канал 20х10 белый DLP-D Legrand</t>
  </si>
  <si>
    <t>Кабель-канал 25х16  ЭЛЕКОР</t>
  </si>
  <si>
    <t>Кабель-канал 75/3х20</t>
  </si>
  <si>
    <t>Каболка водопроводная  жгутовая ф 50мм</t>
  </si>
  <si>
    <t>Каболка водопроводная  жгутоваяф 40мм</t>
  </si>
  <si>
    <t>Каболка канализационная ф30мм</t>
  </si>
  <si>
    <t>Канат стальнои 14,0 ГОСТ 2688-80</t>
  </si>
  <si>
    <t>Клапан 17с11нж Ду 25</t>
  </si>
  <si>
    <t>Клапан газовый  Ду15мм</t>
  </si>
  <si>
    <t>Клапан игольчатый 15с54бк Ду15 Ру160</t>
  </si>
  <si>
    <t>Клапан КТЗ--15 термозапорнный ( вн. н.)</t>
  </si>
  <si>
    <t>Клапан обратный КО-3-Г-22</t>
  </si>
  <si>
    <t>Клапан обратный КО-3-Г-42</t>
  </si>
  <si>
    <t>Клапан обратный КО-3-К-22</t>
  </si>
  <si>
    <t>Клапан обратный КО-3-К-42</t>
  </si>
  <si>
    <t>Клей  для плитки  Юнис 2000  25кг</t>
  </si>
  <si>
    <t>Кожух  горизонтальный на ИФС Д57</t>
  </si>
  <si>
    <t>Кожух  горизонтальный на ИФС Д89</t>
  </si>
  <si>
    <t>Кожух  горизонтальный на ИФС- 108</t>
  </si>
  <si>
    <t>Кожух на ИФС-40 чашеобразныи</t>
  </si>
  <si>
    <t>Колодка клемная 10мм 10А 12клемм</t>
  </si>
  <si>
    <t>Колодка клемная 16мм 30А 12клемм</t>
  </si>
  <si>
    <t>Колодка клемная 25мм 60А 12клемм</t>
  </si>
  <si>
    <t>Колодка клемная 4мм 3А 12клемм</t>
  </si>
  <si>
    <t>Колодка клемная 6мм 5-10А 12клемм</t>
  </si>
  <si>
    <t>Колодка Универсал 3 гн. с з/к</t>
  </si>
  <si>
    <t>Контргайка ДУ 40 ГОСТ 8968-75</t>
  </si>
  <si>
    <t>Коробка 100*100 *50 7вводов</t>
  </si>
  <si>
    <t>Коробка 70*70*40 6вводов (174 шт/кор)</t>
  </si>
  <si>
    <t>Коробка 85х85х40 6вводов</t>
  </si>
  <si>
    <t>Коробка у-196</t>
  </si>
  <si>
    <t>Коробка У-996  200х200х100</t>
  </si>
  <si>
    <t>Кран ГШК-65ф-25</t>
  </si>
  <si>
    <t>Кран КШЦФ 040,040,02</t>
  </si>
  <si>
    <t>Кран шар,  ГШК-25ф-25 с КОФ и креп,</t>
  </si>
  <si>
    <t>Кран шар,  ГШК-50ф-25с КОФ и крепеж</t>
  </si>
  <si>
    <t>Кран шар. LDКШЦП 50.40.П/П.02 из ст. 20Ду50Ру4,0МПа Н=1500мм с изол.вес.усил.типа</t>
  </si>
  <si>
    <t>Кран шаровой LD КШЦФ 040.040.П/П.02 из Ст.20 Ду 40 Ру4,ОМПа с комп-ом ответ-х фланц,прокл-и и крепеж</t>
  </si>
  <si>
    <t>Кран шаровой LD КШЦФ 050.040.П/П.02 из Ст.20 Ду 50 Ру4,ОМПа с КОФ</t>
  </si>
  <si>
    <t xml:space="preserve">Кран шаровой LD КШЦФ 150.016.П/П.02 из Ст.20 Ду 150 Ру1,6МПа с КОФ </t>
  </si>
  <si>
    <t>Кран шаровой газ.11Б27П Ду 15</t>
  </si>
  <si>
    <t>Кран шаровой газ.11Б27П Ду 20</t>
  </si>
  <si>
    <t>Кран шаровой газ.11Б27П Ду 40</t>
  </si>
  <si>
    <t>Кран шаровыи МА 39010-14  ДУ150 РУ16</t>
  </si>
  <si>
    <t>Кран шаровый МА39010-02 ДУ 300мм</t>
  </si>
  <si>
    <t>Краска ВД-АК  фасадная Ласточка-15 универ. Белоснежка 40кг.</t>
  </si>
  <si>
    <t>Краска ВД-АК Ласточка-10  Белоснежка 12кг.</t>
  </si>
  <si>
    <t>Круг г/к  Ст3 45</t>
  </si>
  <si>
    <t>Круг г/к  Ст3 56мм</t>
  </si>
  <si>
    <t>Круг г/к  Ст3 70</t>
  </si>
  <si>
    <t>Круг г/к о/т Ст3 30</t>
  </si>
  <si>
    <t>Круг ГОСТ 7417-75 Ст20 5 н/д ст сорт х/т калибровка</t>
  </si>
  <si>
    <t>Круг отрезной "Луга" 150х22х2,5 (металл) 150*********</t>
  </si>
  <si>
    <t>Круг отрезной "Луга" 230х22х3 (металл) 230х3*******</t>
  </si>
  <si>
    <t>Круг отрезной "Луга" 300х32х3,2 (металл)</t>
  </si>
  <si>
    <t>Кувалда  из медного сплава</t>
  </si>
  <si>
    <t>Лампа  Navigator NCL SH 30W 840 E27</t>
  </si>
  <si>
    <t>Лампа  газоразрядная ДРЛ  700вт</t>
  </si>
  <si>
    <t>Лампа  ЛОН 40 вт</t>
  </si>
  <si>
    <t>Лампа  люм. компак. Навигатор NCL-SF-11-840-E27</t>
  </si>
  <si>
    <t>Лампа OSRAM L18W/640</t>
  </si>
  <si>
    <t>Лампа OSRAM L18W/765</t>
  </si>
  <si>
    <t>Лампа OSRAM L36W/640</t>
  </si>
  <si>
    <t>Лампа OSRAM L36W/765</t>
  </si>
  <si>
    <t>Лампа OSRAM L58W/640</t>
  </si>
  <si>
    <t>Лампа Wolta FSP 20W E27 6400К</t>
  </si>
  <si>
    <t>Лампа Wolta FSP 23W E27 4200К</t>
  </si>
  <si>
    <t>Лампа Б-40 Вт Е27 220В</t>
  </si>
  <si>
    <t>Лампа Б-60 Вт Е27 220В</t>
  </si>
  <si>
    <t>Лампа ДРЛ  400</t>
  </si>
  <si>
    <t>Лампа ДРЛ  700</t>
  </si>
  <si>
    <t>Лампа ДРЛ 125</t>
  </si>
  <si>
    <t>Лампа Е14 ДШ 40вт</t>
  </si>
  <si>
    <t>Лампа ЛБ -20-2</t>
  </si>
  <si>
    <t>Лампа ЛБ -40-Вт</t>
  </si>
  <si>
    <t>Лампа ЛОН 60вт</t>
  </si>
  <si>
    <t>Лампа ЛОН 95 вт</t>
  </si>
  <si>
    <t>Лампа МО 12х60вт</t>
  </si>
  <si>
    <t>Лампа МО 36х60вт</t>
  </si>
  <si>
    <t>Лампа МО 36х95вт</t>
  </si>
  <si>
    <t>Лампа Навигатор JCLR 35W GU5.3 230V 200</t>
  </si>
  <si>
    <t>Лампа накалив. 95Вт</t>
  </si>
  <si>
    <t>Лампа накалив. МО 36х60 Вт Е-27</t>
  </si>
  <si>
    <t>Лампа натриевая ДНаТ-150В</t>
  </si>
  <si>
    <t>Лампа ТL-D 18/33-640 Philips</t>
  </si>
  <si>
    <t>Лампа ТL-D 36/33-640 Philips</t>
  </si>
  <si>
    <t>Лампа ТL-D 58/33-640 Philips</t>
  </si>
  <si>
    <t>Лампа энергосб.Навигатор NCL-3U-20-840-E27</t>
  </si>
  <si>
    <t>Лампа энергосб.Навигатор NCL-4U-25-840-E27</t>
  </si>
  <si>
    <t>Лампа энергосб.Навигатор NCL-SH10-20-827-E27</t>
  </si>
  <si>
    <t>Лента ЛИАМ Л 150мм ширина 150мм</t>
  </si>
  <si>
    <t>Лента ЛИАМ Л 90мм ш.90мм</t>
  </si>
  <si>
    <t>Лента ЛИАМ Л шир. 112,5мм</t>
  </si>
  <si>
    <t>Лента Литкор-3 -2,1ш 110 х ТУ 2245-001-4831201 6-01</t>
  </si>
  <si>
    <t>Лента сигнальная детекционная Опасно Газ ЛСГ-200 с медным изол. проводником, 250п.м., 50мкм, 200мм</t>
  </si>
  <si>
    <t>Лента сигнальная Опасно Газ ЛСГ-200   250п.м 200мм 50мкм</t>
  </si>
  <si>
    <t>Лента ТИАЛ-Л 112*1,8</t>
  </si>
  <si>
    <t>Лента ТИАЛ-Л 150*2,0</t>
  </si>
  <si>
    <t>Лента ТИАЛ-Л 225*2,4</t>
  </si>
  <si>
    <t xml:space="preserve">Лента ФУМ М-1 0.1х10 </t>
  </si>
  <si>
    <t>Лента ФУМ М-1 0.1х10 к/ч</t>
  </si>
  <si>
    <t>Лента ФУМ М-1 0.1х15</t>
  </si>
  <si>
    <t xml:space="preserve">Лента ФУМ М-1 0.1х20 </t>
  </si>
  <si>
    <t>Лист г/к 10  1500*6000 ст3сп/пс5</t>
  </si>
  <si>
    <t>Лист г/к 5,0</t>
  </si>
  <si>
    <t>Лист г/к 6,0</t>
  </si>
  <si>
    <t>Лист г/к ГОСТ 14637-89 Ст3сп5 30х 1500х 6000</t>
  </si>
  <si>
    <t>Лист г/к ГОСТ 14637-89 Ст3сп5 6х 1500х 6000 н/обр</t>
  </si>
  <si>
    <t>Лист г/к ГОСТ14637-89 8.0 х1500х6000 СТ3СП5 н/обр</t>
  </si>
  <si>
    <t>Лист х/к 1,5  1250*2500 сТ.08ПС6 ГОСТ 16523-97</t>
  </si>
  <si>
    <t>Лист х/к 2,0  1250*2500 сТ.08ПС6 ГОСТ 16523-97</t>
  </si>
  <si>
    <t>Манжета ТИАЛ-М 450*1,8 д89 с замком 455*50 и праймером</t>
  </si>
  <si>
    <t>Муфта   редукционная Д110х63</t>
  </si>
  <si>
    <t>Муфта   редукционная Д110х90</t>
  </si>
  <si>
    <t>Муфта   редукционная Д160х110</t>
  </si>
  <si>
    <t>Муфта MV  д63мм</t>
  </si>
  <si>
    <t>Муфта Д-40 ГОСТ 8966-75</t>
  </si>
  <si>
    <t>Муфта МВ  д63мм</t>
  </si>
  <si>
    <t>Муфта МВ  д90мм</t>
  </si>
  <si>
    <t>Муфта п/э  редукционная Д110х63</t>
  </si>
  <si>
    <t>Муфта соединительная  81512 СЕЕ 05</t>
  </si>
  <si>
    <t>Муфта ст.ДУ-15 ГОСТ 8966-75</t>
  </si>
  <si>
    <t>Муфта ст.ДУ-20 ГОСТ 8966-75</t>
  </si>
  <si>
    <t>Муфта ст.ДУ-25 ГОСТ 8966-75</t>
  </si>
  <si>
    <t>Муфта ст.ДУ-32 ГОСТ 8966-75</t>
  </si>
  <si>
    <t>Муфта ст.ДУ-40 ГОСТ 8966-75</t>
  </si>
  <si>
    <t>Набор сверл по металлу Bosch</t>
  </si>
  <si>
    <t>Наконечник ТА 16-8-6 кабельный алюминевый</t>
  </si>
  <si>
    <t>Наконечник ТА 35-10-8 кабельный алюминевый</t>
  </si>
  <si>
    <t>Наконечник ТМ 16-6-6 кабельный медный</t>
  </si>
  <si>
    <t>Наконечник ТМ 25-8-8 (7)</t>
  </si>
  <si>
    <t>Наконечник ТМ 6-4-4</t>
  </si>
  <si>
    <t>Наконечник ТМ 6-5-4 кабельный медный</t>
  </si>
  <si>
    <t>Наконечник ТМ-120-12-17 кабельный алюминевый</t>
  </si>
  <si>
    <t xml:space="preserve">Наконечник ТМ-70-10-13 </t>
  </si>
  <si>
    <t>Наконечник ТМ-70-10-13 кабельный алюминевый</t>
  </si>
  <si>
    <t>ОSВ-3. 2500*1250  9мм (фанера)</t>
  </si>
  <si>
    <t xml:space="preserve">Отвод  325х 8  </t>
  </si>
  <si>
    <t>Отвод  530х 10  ГОСТ 30753-2001  45 гр.</t>
  </si>
  <si>
    <t>Отвод  530х 10  ГОСТ 30753-2001  500</t>
  </si>
  <si>
    <t>Отвод  57х 4 ГОСТ 17375-2001</t>
  </si>
  <si>
    <t>Отвод  76х 3,5  ГОСТ  17375-2001  100</t>
  </si>
  <si>
    <t>Отвод  89х 3,5  ГОСТ  17375-2001  120</t>
  </si>
  <si>
    <t>Отвод  ДУ 25</t>
  </si>
  <si>
    <t>Отвод  ДУ15</t>
  </si>
  <si>
    <t>Отвод  ДУ20</t>
  </si>
  <si>
    <t>Отвод  ДУ25</t>
  </si>
  <si>
    <t>Отвод  ДУ32</t>
  </si>
  <si>
    <t>Отвод 38х3 ГОСТ 17375-2001 48</t>
  </si>
  <si>
    <t>Отвод W 45 *д160мм</t>
  </si>
  <si>
    <t>Отвод W 90 гр, д 160мм</t>
  </si>
  <si>
    <t>Отвод W 90 гр, д 225мм</t>
  </si>
  <si>
    <t>Очиститель пены Krass , 500мл</t>
  </si>
  <si>
    <t>Паронит ПМБ 3,0 1700*1000</t>
  </si>
  <si>
    <t>Паронит ПМБ 3,0 1700*3000</t>
  </si>
  <si>
    <t>Паронит ПМБ 4,0 1500*1000</t>
  </si>
  <si>
    <t>Патрон Е-27 керамика</t>
  </si>
  <si>
    <t>Патрубки-накладки 225/63мм</t>
  </si>
  <si>
    <t>Патрубки-накладки и SA 110/63мм</t>
  </si>
  <si>
    <t>Патрубки-накладки и SA 63/32мм</t>
  </si>
  <si>
    <t>Патрубки-накладки и SA 90/32мм</t>
  </si>
  <si>
    <t>Пена монтажная Macroflex 65 PRO профес, 850мл</t>
  </si>
  <si>
    <t>Переключатель 1кл. 10А IP55 наружный серый</t>
  </si>
  <si>
    <t>Переход 57х4-25х2  ГОСТ 17378-2001, 45</t>
  </si>
  <si>
    <t>Переход 57х5 - 25х3   ГОСТ , 17378-2001, 45</t>
  </si>
  <si>
    <t>Переход 57х5 - 32х3   ГОСТ  17378-2001 45</t>
  </si>
  <si>
    <t>Переход пэ/сталь Д 63х57мм  ПЭ 100</t>
  </si>
  <si>
    <t>Переход пэ/сталь Д 63х57мм SDR 11ПЭ 80 цокольн,ввод ду50</t>
  </si>
  <si>
    <t>Песок средний</t>
  </si>
  <si>
    <t>Пластина S08A -AISI 316 0.5 ТL 1234 lаппарат. теплообмен. НН№08 0-16</t>
  </si>
  <si>
    <t>Полоса г/к норм точ Б ГОСТ103-2006 4*30мм СТ.ЗСП д.6м</t>
  </si>
  <si>
    <t>Полотна для ножовки по металлу 300мм</t>
  </si>
  <si>
    <t>Полотна для ножовки по металлу 300мм 2шт. GROSS 77729</t>
  </si>
  <si>
    <t>Полотна для ножовки по металлу 300мм 2шт. GROSS 77730</t>
  </si>
  <si>
    <t>Полотно ножовное по металлу 300мм</t>
  </si>
  <si>
    <t>Пост кнопочный ПКЕ-222/1</t>
  </si>
  <si>
    <t>Праймер ТИАЛ на 0,5 кв,м, ленты двухкомпонентной эпоксидной</t>
  </si>
  <si>
    <t xml:space="preserve">Провод АПВ 25 </t>
  </si>
  <si>
    <t>Провод ПВС 2*0,75</t>
  </si>
  <si>
    <t>Провод ПВС 2*2,5</t>
  </si>
  <si>
    <t>Провод ПВС 3*1,5</t>
  </si>
  <si>
    <t>Провод ППВ 3х2,5</t>
  </si>
  <si>
    <t>Проволока низкоуглеродистая черная 1,2мм  ГОСТ3282-74 общего назначения</t>
  </si>
  <si>
    <t>Прокладка S08A-EPDM 150 д/аппарат. теплообменн.  НН№08 0-16</t>
  </si>
  <si>
    <t>Прокладка ПМБ А-100-16т 3мм</t>
  </si>
  <si>
    <t>Прокладка ПМБ А-50-16т 3мм</t>
  </si>
  <si>
    <t>Прокладка ПМБ А-80-16т 3мм</t>
  </si>
  <si>
    <t>Отвод Д159х5  225</t>
  </si>
  <si>
    <t>Контрагайка Д-40</t>
  </si>
  <si>
    <t>Лента ЛИАМ 3 шир.450мм</t>
  </si>
  <si>
    <t xml:space="preserve">труба п/э ПЭ 80 ГАЗ SDR11 Д90*8,2 </t>
  </si>
  <si>
    <t>Труба эл/св 89*5</t>
  </si>
  <si>
    <t>АСботкань АТ-1С</t>
  </si>
  <si>
    <t>Кожух ИФС-159 горизонтальный</t>
  </si>
  <si>
    <t>Круг шлифовальный 115х6х22  (мат)</t>
  </si>
  <si>
    <t>Круг шлифовальный 230х6х22  (мат)</t>
  </si>
  <si>
    <t>Переход 89х3,5-57х3</t>
  </si>
  <si>
    <t>Труба газовая Ду 40*3,5 ГОСТ</t>
  </si>
  <si>
    <t>10 м</t>
  </si>
  <si>
    <t>8 м</t>
  </si>
  <si>
    <t>0,131 т.</t>
  </si>
  <si>
    <t>0,054 т</t>
  </si>
  <si>
    <t>15 м</t>
  </si>
  <si>
    <t>0,04 т.</t>
  </si>
  <si>
    <t>Триммерная леска д/бензокосы д.лески 3мм д. 168м</t>
  </si>
  <si>
    <t>Тройник Т110мм</t>
  </si>
  <si>
    <t>Тройник Т160мм</t>
  </si>
  <si>
    <t>Труба  бесшовная  горячедефект,159*4,5  Гост 8732-78/В8731-74</t>
  </si>
  <si>
    <t>Труба  бесшовная 159*5  ВУС</t>
  </si>
  <si>
    <t>Труба  ВУС  159х7,0 ВУС</t>
  </si>
  <si>
    <t>Труба  ГОСТ 3262-75 40х3,5</t>
  </si>
  <si>
    <t>Труба 108*4 ГОСТ 10705-80 ВУС</t>
  </si>
  <si>
    <t>Труба 159*4,5 ВУС  ГОСТ 10705-80</t>
  </si>
  <si>
    <t xml:space="preserve">Труба 325*8,0 эл/св  ГОСТ10705-80 </t>
  </si>
  <si>
    <t>Труба 57*3,5 ВУС ГОСТ 10704-91 10705-80</t>
  </si>
  <si>
    <t>Труба 89*3,5 ГОСТ 10705-80 ВУС</t>
  </si>
  <si>
    <t>Труба б/ш горячедеф. ГОСТ8732-78 60х3,5 Ст10.20</t>
  </si>
  <si>
    <t>Труба газовая 25*2,8</t>
  </si>
  <si>
    <t>Труба газовая 32*3,2</t>
  </si>
  <si>
    <t>Труба Д 530х8 ГОСТ 10705-80</t>
  </si>
  <si>
    <t>труба п/э ПЭ 100  SDR11 Д90х8,2 газовая</t>
  </si>
  <si>
    <t>труба п/э ПЭ 100 ГАЗ SDR11 Д 160х14,6 газ.</t>
  </si>
  <si>
    <t>труба п/э ПЭ 100 ГАЗ SDR11 Д63х5,8</t>
  </si>
  <si>
    <t>труба п/э ПЭ 80 ГАЗ SDR 17,6д 160-9,1</t>
  </si>
  <si>
    <t>труба п/э ПЭ 80 ГАЗ SDR11 Д 32*3,0 газовая</t>
  </si>
  <si>
    <t xml:space="preserve">труба п/э ПЭ 80 ГАЗ SDR11 Д110х10 </t>
  </si>
  <si>
    <t>труба п/э ПЭ 80 ГАЗ SDR11 Д110х10 газовая</t>
  </si>
  <si>
    <t>труба п/э ПЭ 80 ГАЗ SDR11 Д63х5,8 газовая</t>
  </si>
  <si>
    <t xml:space="preserve">труба п/э ПЭ 80 ГАЗ SDR17.6 Д 225*12,8 </t>
  </si>
  <si>
    <t>труба п/э ПЭ 80 ГАЗ SDR17.6 Д 225*20,5</t>
  </si>
  <si>
    <t>Труба эл.сварная 76*3,5</t>
  </si>
  <si>
    <t>Труба эл.сварная 89*4,5</t>
  </si>
  <si>
    <t>Уайт-спирит 3,5кг в 5л канистре</t>
  </si>
  <si>
    <t>Уайт-спирит 7кг в 10л канистре</t>
  </si>
  <si>
    <t>Уголок р/пол. о/т Б ГОСТ 8509-93 ст.3сп5 25х4 6м</t>
  </si>
  <si>
    <t>Уголок р/пол. о/т Б ГОСТ 8509-93 ст.3сп5 50х4 12м</t>
  </si>
  <si>
    <t>Уголок р/пол. о/т ГОСТ 8509-93 ст.3сп 45х4 12м</t>
  </si>
  <si>
    <t>Уголок р/пол. о/т ГОСТ 8509-93 ст.3сп 63х5 12м</t>
  </si>
  <si>
    <t>Уголок р/пол. о/т ГОСТ 8509-93 ст.3сп5  63х6 н/д</t>
  </si>
  <si>
    <t>Уголок р/пол. о/т ГОСТ 8509-93 ст.3сп5  75х6 дл 9м</t>
  </si>
  <si>
    <t>Угольник вн.-нар.. Никель  1/2"</t>
  </si>
  <si>
    <t>Удлинитель  Универсал 1места 20м УШ-6шнур на рамке ПВС 2х0,75</t>
  </si>
  <si>
    <t>Удлинитель  УШ-6 1местный (10м) на рамке ПВС 2х0,75</t>
  </si>
  <si>
    <t>Адаптер Ду20 без покрытия</t>
  </si>
  <si>
    <t>Адаптер Ду25 без покрытия</t>
  </si>
  <si>
    <t>Арматура  12 А500С Ст3</t>
  </si>
  <si>
    <t>Арматура для врезки под давлением DАА  d 110/63</t>
  </si>
  <si>
    <t>Арматура для врезки под давлением DАА d 110/32</t>
  </si>
  <si>
    <t>Арматура для врезки под давлением DАА d 63/32</t>
  </si>
  <si>
    <t>Арматура для врезки под давлением DАА d 90/32</t>
  </si>
  <si>
    <t>Битум БН-70/30</t>
  </si>
  <si>
    <t>Грунтовка ГФ-021 красно-коричневая (2,5кг)</t>
  </si>
  <si>
    <t>Заглушка  57х 5  ГОСТ 17379-2001 30</t>
  </si>
  <si>
    <t>Заглушка  д.15</t>
  </si>
  <si>
    <t>Заглушка  д.25</t>
  </si>
  <si>
    <t>Заглушка 32х3</t>
  </si>
  <si>
    <t>Заглушка 57*5(мат)</t>
  </si>
  <si>
    <t>Заглушка Д 32</t>
  </si>
  <si>
    <t>Заглушка с внутренней резьбой Д20 (мат)</t>
  </si>
  <si>
    <t>Изолирующее соединение  сгон ИС-20 (мат)</t>
  </si>
  <si>
    <t xml:space="preserve">Изолирующее соединение ИС-57 </t>
  </si>
  <si>
    <t>Изолирующее соединение сгон ИС-20</t>
  </si>
  <si>
    <t>Изолирующее соединение сгон ИС-25</t>
  </si>
  <si>
    <t>Изолирующее соединение сгон ИС-50</t>
  </si>
  <si>
    <t>К/гайка Д15 (мат)</t>
  </si>
  <si>
    <t>К/гайка Д20</t>
  </si>
  <si>
    <t>К/гайка Д25 (мат)</t>
  </si>
  <si>
    <t>К/гайка Д32 (мат)</t>
  </si>
  <si>
    <t>К/гайка Д50 (мат)</t>
  </si>
  <si>
    <t>К/гайка Ду 32</t>
  </si>
  <si>
    <t>Кабель ВВГ 3*2,5</t>
  </si>
  <si>
    <t>Кислород (мат)</t>
  </si>
  <si>
    <t>Клапан КТЗ-15 (вн.н.)</t>
  </si>
  <si>
    <t>Клапан КТЗ-20 (вн.н.)</t>
  </si>
  <si>
    <t>Бензин ЭКТО-92</t>
  </si>
  <si>
    <t>Бронзовый пруток КР БрАЖ9-4</t>
  </si>
  <si>
    <t>Диз. топливо</t>
  </si>
  <si>
    <t>Домкрат 5т гидравл.бутылочн.216-413мм</t>
  </si>
  <si>
    <t>Домкрат винтовой ДВ-5</t>
  </si>
  <si>
    <t>Домкрат гидравлич.бутылочн.10т,h подъема 228-601мм</t>
  </si>
  <si>
    <t>Домкрат гидравлич.подкатной,5т,h поъема 160-560мм</t>
  </si>
  <si>
    <t>Краги спилковые пятипальные</t>
  </si>
  <si>
    <t>Набор отверток в пластик.боксе 10шт.</t>
  </si>
  <si>
    <t>Смесь резиновая ИРП-1078</t>
  </si>
  <si>
    <t>Труба D20 PN20 ПП Tebo /100/</t>
  </si>
  <si>
    <t>Труба D25 PN20 ПП Tebo /80/</t>
  </si>
  <si>
    <t>Труба D40 PN20 ПП Tebo</t>
  </si>
  <si>
    <t>Труба электросвар. 108*4</t>
  </si>
  <si>
    <t>Ключ трубно-рычажный КТР №1</t>
  </si>
  <si>
    <t>Крестовина ВПГ 3204</t>
  </si>
  <si>
    <t>Манометр ДМГ-1-60-1,5 диапазон измер.0-6</t>
  </si>
  <si>
    <t>Набор инструмента 151 предмет</t>
  </si>
  <si>
    <t>Отвертка №2*200мм МАТРИКС крестовая</t>
  </si>
  <si>
    <t>Пила сабельная Hitacni  CR 13 V</t>
  </si>
  <si>
    <t>Регулятор вод. ВПГ</t>
  </si>
  <si>
    <t xml:space="preserve">Сверло 3-гранное,ц/хвостовик, Д 12мм  </t>
  </si>
  <si>
    <t xml:space="preserve">Сверло 3-гранное,цилиндр.хвостовик, Д 14мм  </t>
  </si>
  <si>
    <t>Сверло по металлу 1,0-10,0мм</t>
  </si>
  <si>
    <t>УШМ BOSCH</t>
  </si>
  <si>
    <t>Арматура класс А-3 Ду-10мм</t>
  </si>
  <si>
    <t>Арматура класс А-3 Ду-16мм</t>
  </si>
  <si>
    <t>Изолирующее соединение (привар) ИС-159</t>
  </si>
  <si>
    <t>Индикатор перепада давления  ДИПД</t>
  </si>
  <si>
    <t>Клапан предохранительный запорный КПЗ-50В</t>
  </si>
  <si>
    <t>Клапан ПСК-50С/300</t>
  </si>
  <si>
    <t>Клапан ПСК-50С/5</t>
  </si>
  <si>
    <t>Комплект ЗИП д/ИФС-100-16 Ду-100мм, Ру-1,6</t>
  </si>
  <si>
    <t>Комплект ЗИП д/ИФС-1-150-16 Ду-150мм Ру-1,6</t>
  </si>
  <si>
    <t>Комплект ЗИП д/ИФС-1-50-16 Ду-50мм, Ру-1,6</t>
  </si>
  <si>
    <t>Комплект ЗИП д/ИФС-1-80-16 Ду-80мм, Ру1,6</t>
  </si>
  <si>
    <t>Комплект ответных фланцев Ду-40 Ру1,6</t>
  </si>
  <si>
    <t>Кран 11Б27П1 Ду 25 Ру16 вода, пар</t>
  </si>
  <si>
    <t>Кран шаровый LD КШЦФ 040.040.П/П 02 Ду40 Ру4,ОМПа</t>
  </si>
  <si>
    <t>Кран шаровый LD КШЦФ.150,016,П/П.02 из Ст.20 Ду150 Ру1,6МПа</t>
  </si>
  <si>
    <t>Кран шаровый ГШК-100-25 с КОФ и крепежом</t>
  </si>
  <si>
    <t>Круг 22  Ст.сп/пс (ГОСТ 2590-88)</t>
  </si>
  <si>
    <t>Лист х/к ст. 08пс 1,0*1250*2500</t>
  </si>
  <si>
    <t>Молоток  200г.</t>
  </si>
  <si>
    <t>Отвертка ПРОФИ 6,0*200мм двухкомп.рукоятка</t>
  </si>
  <si>
    <t>Отвод  108х 4  ГОСТ 17375-83, 17375-2001  ст. 20</t>
  </si>
  <si>
    <t>Панель ограждения ПО-10.15</t>
  </si>
  <si>
    <t>Панель ограждения ПО-20.15</t>
  </si>
  <si>
    <t>Панель ограждения ПО-30.15</t>
  </si>
  <si>
    <t>Переход 108*57</t>
  </si>
  <si>
    <t>Переход 108*76</t>
  </si>
  <si>
    <t>Переход 159х6-108х4 ГОСТ 17378-2001</t>
  </si>
  <si>
    <t>Переход 219х6-108х4</t>
  </si>
  <si>
    <t>Регулятор давления газа РДБК 1-50/25</t>
  </si>
  <si>
    <t>Регулятор давления газа РДБК1п-50-35</t>
  </si>
  <si>
    <t>Т-образный ключ (27( ДУ 100-200/150</t>
  </si>
  <si>
    <t>Топор</t>
  </si>
  <si>
    <t>Топор кованый 0,8кг.</t>
  </si>
  <si>
    <t>Тройник 108*4</t>
  </si>
  <si>
    <t>Тройник 219х6 ГОСТ 17376-2001</t>
  </si>
  <si>
    <t>Тройник 57*4 ГОСТ 17376-2001 100*45</t>
  </si>
  <si>
    <t>Труба 57*3,5 электро/с</t>
  </si>
  <si>
    <t>Труба электро-сварная 219*6</t>
  </si>
  <si>
    <t>Уголок 75х75 6 СТ. сп/пс</t>
  </si>
  <si>
    <t>Эмаль ПФ-115 желтая 55 кг.</t>
  </si>
  <si>
    <t>Аккумулятор WBR GP 12V</t>
  </si>
  <si>
    <t>Бокорезы 160 мм</t>
  </si>
  <si>
    <t>Диод Т142-80-16</t>
  </si>
  <si>
    <t>Дюбель SORMAT NAT 6</t>
  </si>
  <si>
    <t>Дюбель -гвоздь 6*40</t>
  </si>
  <si>
    <t>Источник питания лабораторный Mastech</t>
  </si>
  <si>
    <t>Кабель АВВГ 4Х4</t>
  </si>
  <si>
    <t>Коробка У-996 (200*200*100)</t>
  </si>
  <si>
    <t>Костюм мужской из АЗС тканей</t>
  </si>
  <si>
    <t>Лампа ДРЛ 400вт.</t>
  </si>
  <si>
    <t>Металлоискатель</t>
  </si>
  <si>
    <t>Мультиметр MY-64</t>
  </si>
  <si>
    <t>Набор электрика НЭУ</t>
  </si>
  <si>
    <t>Напильник 3-х гран.Л-200 №3</t>
  </si>
  <si>
    <t>Оптопара АОУ103В1</t>
  </si>
  <si>
    <t>Перфоратор Bosch GBH 2-26 DFR</t>
  </si>
  <si>
    <t>Перчатки с полимерным покрытием</t>
  </si>
  <si>
    <t>Плакат "Ответственный за пожарную безопасность"(пленка)</t>
  </si>
  <si>
    <t>Провод 3*2,5 белый</t>
  </si>
  <si>
    <t>Провод ПВ 3*2,5</t>
  </si>
  <si>
    <t>Резистор MFR-0 125-1</t>
  </si>
  <si>
    <t>Резистор MFR-0 125-1.5</t>
  </si>
  <si>
    <t>Резистор MFR-0 125-100</t>
  </si>
  <si>
    <t>Резистор MFR-0 125-2.2</t>
  </si>
  <si>
    <t>Уголок 25х25х4</t>
  </si>
  <si>
    <t>Эл.питания  GP24A (LR3)</t>
  </si>
  <si>
    <t>Эл.питания  GR13A (LR20)</t>
  </si>
  <si>
    <t>Эл.питания  GR1604A (6LR61)</t>
  </si>
  <si>
    <t>Эл.питания GR15A (LR6/AA)</t>
  </si>
  <si>
    <t>Электрод сравнения "ЭНЕС-3М"</t>
  </si>
  <si>
    <t>Арматура класс А-3 ду-12мм</t>
  </si>
  <si>
    <t>Головная часть седелки с фрезой 63*32мм</t>
  </si>
  <si>
    <t>Головная часть седелки с фрезой 63*63мм</t>
  </si>
  <si>
    <t>Заглушка с внутренней резьбой Д20</t>
  </si>
  <si>
    <t>Круг д-8 ст3сп/пс5 ТУ 14-1-5282-94</t>
  </si>
  <si>
    <t>Муфта редукционная д.110*90</t>
  </si>
  <si>
    <t>Напильник плоский Л-300 №3</t>
  </si>
  <si>
    <t>Отвод W 90*160мм</t>
  </si>
  <si>
    <t>Переход 57х4 - 20х2    ГОСТ 17378-83, 17378-2001, ТУ 102-488-95  сталь 20</t>
  </si>
  <si>
    <t>Переход пэ/ст 32*32  (КИП)  ПЭ 80 SDR11цокольный ввод ДУ25</t>
  </si>
  <si>
    <t>Седелочный отвод 0063х0063мм ПЭ100 эл/св.</t>
  </si>
  <si>
    <t>Седелочный отвод 0090х0063мм эл.св.</t>
  </si>
  <si>
    <t>Седелочный отвод 0160х0063мм эл/св.</t>
  </si>
  <si>
    <t>Труба ПЭ 80 SDR 17,6 д. 160-9,1 газ.</t>
  </si>
  <si>
    <t>Труба ПЭ 80 газ SDR 17,6 д 90*5,2</t>
  </si>
  <si>
    <t>Уголок стальной г/к 32*4</t>
  </si>
  <si>
    <t>Дырокол КВ-Трио</t>
  </si>
  <si>
    <t>Заклепочник</t>
  </si>
  <si>
    <t>К/гайка д-40</t>
  </si>
  <si>
    <t>Клапан обр.Ду-15 усил.45мм</t>
  </si>
  <si>
    <t>Клапан обр.Ду-25 усил.56мм</t>
  </si>
  <si>
    <t>Комплект искробезопасного инструмента "КИБО"</t>
  </si>
  <si>
    <t>Муфта Д-40</t>
  </si>
  <si>
    <t>Мыло жидкое с дозатором</t>
  </si>
  <si>
    <t>Набор пробойных круглых отверстий на 10 предм.Д 3-25мм</t>
  </si>
  <si>
    <t>Передавливатель механический д.20-63</t>
  </si>
  <si>
    <t>Верещагинское управление</t>
  </si>
  <si>
    <t>Балка 14Б1,ст.3сп</t>
  </si>
  <si>
    <t>Гайка стандарт. М20</t>
  </si>
  <si>
    <t>Гайка стандарт.М12</t>
  </si>
  <si>
    <t>Грунт Расцвет 0,9кг красно-корич.</t>
  </si>
  <si>
    <t>Круг 16мм ст.45</t>
  </si>
  <si>
    <t>Круг 20 ст.сп/пс</t>
  </si>
  <si>
    <t>Лента сигнальная Опасно Газ ЛСГ-200 250п.м.</t>
  </si>
  <si>
    <t>Лестница алюминевая 3х-секционная Z600</t>
  </si>
  <si>
    <t>Лист 8х1500х6000</t>
  </si>
  <si>
    <t>МЕТИЛАН Флизелин Премиум 500г клей д/обоев</t>
  </si>
  <si>
    <t>Отвод 89*3,5 45гр.</t>
  </si>
  <si>
    <t>Отвод Д-89</t>
  </si>
  <si>
    <t>Полоса стальная 50х5</t>
  </si>
  <si>
    <t>ПФ-115 желтая 2,7кг Салют</t>
  </si>
  <si>
    <t>ПФ-115 желтая 55кг Мистер Дом</t>
  </si>
  <si>
    <t>ПФ-115 Черная 1,9кг Мистер Дом</t>
  </si>
  <si>
    <t>Швеллер Д-12</t>
  </si>
  <si>
    <t>Шпилька резьбовая оцин.20*1000</t>
  </si>
  <si>
    <t>Асботкань АТ-1</t>
  </si>
  <si>
    <t>Доводчик</t>
  </si>
  <si>
    <t>Знак "Огнетушитель" пленка</t>
  </si>
  <si>
    <t>Изолирующее соединение (приварное) ИС-27</t>
  </si>
  <si>
    <t>Кабель UTP 5е 4 парные</t>
  </si>
  <si>
    <t>Ключ трубно-рычажный КТР №4</t>
  </si>
  <si>
    <t xml:space="preserve">Кран шаровый ГШК-50-16 </t>
  </si>
  <si>
    <t>Краска ВДАК фасадная (универсальная)</t>
  </si>
  <si>
    <t>Лен сантехнический  (упак.500гр.)</t>
  </si>
  <si>
    <t>Лента оградительная ЛО-250 250п.м,75мм, 50мкм</t>
  </si>
  <si>
    <t>Манометр ДМ-02,63мм,М12*1,5</t>
  </si>
  <si>
    <t>Напильник 3-х гран. Л-200 №2</t>
  </si>
  <si>
    <t>Электромагнитный клапан автоматики "Арбат-1" д/АОГВ</t>
  </si>
  <si>
    <t>Частинское управление</t>
  </si>
  <si>
    <t>Газовый ввод д.25</t>
  </si>
  <si>
    <t xml:space="preserve">Карандаш чернографитный </t>
  </si>
  <si>
    <t>Комплект уплотнительных материалов регул.давлен.РДСК-50/400</t>
  </si>
  <si>
    <t>Мембрана рабочая к РДБК  1П-100</t>
  </si>
  <si>
    <t>Отвод  57х 3,5 ГОСТ 17375-83, 17375-2001  ст. 20   45 гр.</t>
  </si>
  <si>
    <t>Большесосновский участок</t>
  </si>
  <si>
    <t>Вентиль точной регулировки (ВТР) латунь ИБЯЛ</t>
  </si>
  <si>
    <t>Гайка стандарт. М14</t>
  </si>
  <si>
    <t>Гайка стандарт. М-16</t>
  </si>
  <si>
    <t>Индикатор расхода газа ИР (расх.л/мин-0,7;0;1,3) ИБЯЛ</t>
  </si>
  <si>
    <t>Кожух для ИФС-159</t>
  </si>
  <si>
    <t>Кожух для ИФС-159 чашеобразный</t>
  </si>
  <si>
    <t>Кожух ИФС-108 горизонт.</t>
  </si>
  <si>
    <t>Кожух ИФС-219 горизонт.</t>
  </si>
  <si>
    <t>Кожух ИФС-57 горизонт.</t>
  </si>
  <si>
    <t>Кожух ИФС-89 горизонт.</t>
  </si>
  <si>
    <t>Мембрана откл.устройства регул.давлен.РДНК-У</t>
  </si>
  <si>
    <t>Мембрана рабочая к РДБК 1-50</t>
  </si>
  <si>
    <t>Мембрана рабочая РДНК 1000</t>
  </si>
  <si>
    <t>Метла пластмассовая с черенком</t>
  </si>
  <si>
    <t>Набор ключей накидных от 8-30мм</t>
  </si>
  <si>
    <t>Пробка Д-15</t>
  </si>
  <si>
    <t>Карагайская служба</t>
  </si>
  <si>
    <t>Кабель канал 20*10 белый</t>
  </si>
  <si>
    <t>Кабель-канал 60х40 белый</t>
  </si>
  <si>
    <t>Кабель-канал 75*20</t>
  </si>
  <si>
    <t>Кабель-канал пл. б/пер. 40*16</t>
  </si>
  <si>
    <t>Колер универ.ПАЛИТРА</t>
  </si>
  <si>
    <t>Масло циркуляционное SheII MORLINA S2 BL 10 (20л)</t>
  </si>
  <si>
    <t>Пластина изолирующ. ХИТ ПИ-1-б</t>
  </si>
  <si>
    <t>Пластина изолирующая ХИТ ПИ-2-б</t>
  </si>
  <si>
    <t>Труба D25 PN20 ПП стекловолокно</t>
  </si>
  <si>
    <t>Труба D32 PN20 ПП стекловолокно</t>
  </si>
  <si>
    <t>Труба D40 PN20 ПП стекловолокно</t>
  </si>
  <si>
    <t>Угол внутрен.с текстурой к плинтусам</t>
  </si>
  <si>
    <t>Шпилька резьбовая оцин.16*1000</t>
  </si>
  <si>
    <t>Штуцер Д-15 с внутренней резьбой</t>
  </si>
  <si>
    <t>Щит ЩРН-П-18 пластик ИЭК</t>
  </si>
  <si>
    <t>Щит ЩРН-Пм9 пластик ИЭК</t>
  </si>
  <si>
    <t>Нытвенское управление</t>
  </si>
  <si>
    <t>Гайка М10</t>
  </si>
  <si>
    <t>Ковер большой Ду325 усиленного типа с полной обваркой</t>
  </si>
  <si>
    <t>КОФ 40-16 ГОСТ 12820-80 ст.3</t>
  </si>
  <si>
    <t>Отвод W 45* 63мм</t>
  </si>
  <si>
    <t>Патрубки накладки 90/63мм</t>
  </si>
  <si>
    <t>Переход 57*3-45*2 ГОСТ 17378-2001 60</t>
  </si>
  <si>
    <t>Труба без покрытия 108*4,0 ГОСТ 10705-80</t>
  </si>
  <si>
    <t>Труба ВГП 32*3,2  ГОСТ 3262-75 10,4м</t>
  </si>
  <si>
    <t>Труба вгп ГОСТ3262-75 Ду 40</t>
  </si>
  <si>
    <t>Труба изол. Д-89(3,5)</t>
  </si>
  <si>
    <t>Труба ПЭ 80газ SOR11Д 90х8,2 газовая</t>
  </si>
  <si>
    <t>Труба ЭЛ/СВ.89*3,5 СТ.3ПЗ ГОСТ 10705-80</t>
  </si>
  <si>
    <t>Болт 14*70</t>
  </si>
  <si>
    <t>Болт 16*70</t>
  </si>
  <si>
    <t>Болт анкерный</t>
  </si>
  <si>
    <t>Бур SDS+ 8х150/160мм</t>
  </si>
  <si>
    <t>Бур SDS+ d=6[100/160мм</t>
  </si>
  <si>
    <t>Содержание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</si>
  <si>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Приложение № 3б</t>
  </si>
  <si>
    <t>ОБ УСЛОВИЯХ, НА КОТОРЫХ ОСУЩЕСТВЛЯЕТСЯ ПОДКЛЮЧЕНИЕ</t>
  </si>
  <si>
    <t>Существенные условия договора о подключении (подсоединении) к газораспределительной сети</t>
  </si>
  <si>
    <t>Содержание заявок с указанием перечня необходимых для представления заявителем субъектам естественных монополий документов с целью подключения (подсоединения) к газораспределительной сети</t>
  </si>
  <si>
    <t>Приложение № 4</t>
  </si>
  <si>
    <t>Перечень технологических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</si>
  <si>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сети, и регламент их выполнения</t>
  </si>
  <si>
    <t>Перечень технических мероприятий, связанных с подключением (подсоединением) к газораспределительной сети, и регламент их выполнения</t>
  </si>
  <si>
    <t>Перечень иных мероприятий, связанных с подключением (подсоединением) к газораспределительной сети, и регламент их выполнения</t>
  </si>
  <si>
    <t>Порядок выполнения иных мероприятий, связанных с подключением (подсоединением) к газораспределительной сети, и регламент их выполнения</t>
  </si>
  <si>
    <t>Чусовской район</t>
  </si>
  <si>
    <t>Лысьвенский район</t>
  </si>
  <si>
    <t>Горнозаводский район</t>
  </si>
  <si>
    <t xml:space="preserve"> -</t>
  </si>
  <si>
    <t>Гремячинский район</t>
  </si>
  <si>
    <t>Губахинский район</t>
  </si>
  <si>
    <t>Труба ПЭ 80 газ. 63*5,8</t>
  </si>
  <si>
    <t>Труба газовая 25*3,2</t>
  </si>
  <si>
    <t>Труба газовая 20*2,8</t>
  </si>
  <si>
    <t>Труба газовая 15*2,8</t>
  </si>
  <si>
    <t>Труба эл.сварная 57*3,5</t>
  </si>
  <si>
    <t>0,01 т.</t>
  </si>
  <si>
    <t>Итого:</t>
  </si>
  <si>
    <t>Приложение 5</t>
  </si>
  <si>
    <t>Информация о способах приобретения, стоимости и об объемах товаров,</t>
  </si>
  <si>
    <t>необходимых для оказания услуг по транспортировке газа</t>
  </si>
  <si>
    <t>по газораспределительным сетям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</si>
  <si>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</si>
  <si>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</si>
  <si>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</si>
  <si>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</si>
  <si>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</si>
  <si>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</si>
  <si>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</si>
  <si>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N п/п</t>
  </si>
  <si>
    <t>Суммарные объемы газа в соответствии с поступившими заявками, млн.куб.м</t>
  </si>
  <si>
    <t>Суммарные объемы газа в соответствии с отклоненными заявками, млн.куб.м</t>
  </si>
  <si>
    <t xml:space="preserve">Количество находящихся на рассмотрении заявок на транспортировку газа по газораспредели-тельной сети, шт.   </t>
  </si>
  <si>
    <t>Суммарные объемы газа в соответствии с находящимися на рассмотрении заявками, млн.куб.м</t>
  </si>
  <si>
    <t>Суммарные объемы газа в соответствии с удовлетворенными заявками, млн.куб.м</t>
  </si>
  <si>
    <t>природный газ</t>
  </si>
  <si>
    <t xml:space="preserve">отбензиненный сухой газ    </t>
  </si>
  <si>
    <t xml:space="preserve">Наименование газораспределительной сети  </t>
  </si>
  <si>
    <t xml:space="preserve">Зона входа в газораспределительную сеть  </t>
  </si>
  <si>
    <t xml:space="preserve">Зона выхода из газораспределительной сети    </t>
  </si>
  <si>
    <t xml:space="preserve">Количество поступивших заявок на транспортировку газа по газораспределительной сети, шт.   </t>
  </si>
  <si>
    <t xml:space="preserve">Количество отклоненных заявок на транспортировку газа по газораспределительной сети, шт.   </t>
  </si>
  <si>
    <t xml:space="preserve">Количество удовлетворенных заявок на транспортировку газа по газораспределительной сети, шт.   </t>
  </si>
  <si>
    <t>ГРС 1</t>
  </si>
  <si>
    <t xml:space="preserve">население </t>
  </si>
  <si>
    <t xml:space="preserve">коммунально бытовые потребители </t>
  </si>
  <si>
    <t>промышленные потребители</t>
  </si>
  <si>
    <t>ГРС 2</t>
  </si>
  <si>
    <t>население - 0 ед..</t>
  </si>
  <si>
    <t>ГРС 3</t>
  </si>
  <si>
    <t>коммунально бытовые потребители - 0 ед.</t>
  </si>
  <si>
    <t>Итого</t>
  </si>
  <si>
    <t>коммунально бытовые потребители - 25 ед.</t>
  </si>
  <si>
    <t>промышленные потребители - 29 ед.</t>
  </si>
  <si>
    <t>население - 1722 ед..</t>
  </si>
  <si>
    <t>промышленные потребители - 2 ед.</t>
  </si>
  <si>
    <t>Сети газоснабжения                Усольского района</t>
  </si>
  <si>
    <t>население - 5400 ед..</t>
  </si>
  <si>
    <t>коммунально бытовые потребители - 20 ед.</t>
  </si>
  <si>
    <t>промышленные потребители - 0 ед.</t>
  </si>
  <si>
    <t>Сети газоснабжения                Соликамского района</t>
  </si>
  <si>
    <t>коммунально бытовые потребители - 74 ед.</t>
  </si>
  <si>
    <t>промышленные потребители - 15 ед.</t>
  </si>
  <si>
    <t>Сети газоснабжения                Кизеловского  района</t>
  </si>
  <si>
    <t>коммунально бытовые потребители - 33 ед.</t>
  </si>
  <si>
    <t>промышленные потребители - 4 ед.</t>
  </si>
  <si>
    <t>Сети газоснабжения                Александровского района</t>
  </si>
  <si>
    <t>коммунально бытовые потребители - 17 ед.</t>
  </si>
  <si>
    <t>промышленные потребители - 6 ед.</t>
  </si>
  <si>
    <t>коммунально бытовые потребители - 2 ед.</t>
  </si>
  <si>
    <t>Сети газоснабжения 
г. Березники</t>
  </si>
  <si>
    <t>ГРС Александровск</t>
  </si>
  <si>
    <t>ГРС Усолье</t>
  </si>
  <si>
    <t>ГРС - 2 Березники</t>
  </si>
  <si>
    <t>ГРС - 1 Березники</t>
  </si>
  <si>
    <t>коммунально бытовые потребители</t>
  </si>
  <si>
    <t>коммунально-бытовые потребители</t>
  </si>
  <si>
    <t>коммунально бытовые потребители-1ед.</t>
  </si>
  <si>
    <t>Сеть газоснабжения Краснокамского района</t>
  </si>
  <si>
    <t>ГРС-2 Пермь</t>
  </si>
  <si>
    <t>Сеть газоснабжения Нытвенского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</si>
  <si>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</si>
  <si>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</si>
  <si>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</si>
  <si>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газсонабжения Частинского района</t>
  </si>
  <si>
    <t>Сеть газоснабжения Очерского района</t>
  </si>
  <si>
    <t>Сеть газоснабжения Большесосновского района</t>
  </si>
  <si>
    <t>население - 132074 ед.</t>
  </si>
  <si>
    <t>население - 72010 ед.</t>
  </si>
  <si>
    <t>население - 6407 ед.</t>
  </si>
  <si>
    <t>население - 6242 ед.</t>
  </si>
  <si>
    <t>ГРС Бабка</t>
  </si>
  <si>
    <t>ГРС Кленовая</t>
  </si>
  <si>
    <t>коммунально бытовые потребители-24ед.</t>
  </si>
  <si>
    <t>коммунально бытовые потребители-39ед.</t>
  </si>
  <si>
    <t>Арматура д/врезки под давлением 90/32мм</t>
  </si>
  <si>
    <t>Арматура для врезки под давлением 110/32</t>
  </si>
  <si>
    <t>Арматура для врезки под давлением 160/32мм</t>
  </si>
  <si>
    <t>Арматура для врезки под давлением 63/63</t>
  </si>
  <si>
    <t>Заглушка с внутренней резьбой Д-32</t>
  </si>
  <si>
    <t>Муфта 25</t>
  </si>
  <si>
    <t>Отвод 26,9х2,5</t>
  </si>
  <si>
    <t>Переход 57*3-38*2</t>
  </si>
  <si>
    <t>Сгон Д-50</t>
  </si>
  <si>
    <t>Труба ВПГ 15*2,8 ГОСТ 3262-75</t>
  </si>
  <si>
    <t>Труба ПЭ 80 газ SDR11 Д63*5,8</t>
  </si>
  <si>
    <t>Трубопроводное изолир.соединен.ТИС ГХ 50-1,6</t>
  </si>
  <si>
    <t>Кран 11Б27П Ду 40 Ру16 прир. газ</t>
  </si>
  <si>
    <t>Сгон Д-40</t>
  </si>
  <si>
    <t>Тройник 3109-09-040  ВПГ в сборе</t>
  </si>
  <si>
    <t>Уголок 50*50*5 дл.11,7</t>
  </si>
  <si>
    <t>Переход 159х4,5 - 108х4    ГОСТ 17378-83, 17378-2001, ТУ 102-488-95  сталь 20</t>
  </si>
  <si>
    <t>Переход 89х3,5- 57х3    ГОСТ 17378-83, 17378-2001, ТУ 102-488-95  сталь 20</t>
  </si>
  <si>
    <t>Пропан</t>
  </si>
  <si>
    <t>Труба ВПГ 40*3,5 ГОСТ 3262-75</t>
  </si>
  <si>
    <t>ГРС Верещагино</t>
  </si>
  <si>
    <t>ГРС Нытва</t>
  </si>
  <si>
    <t>ГРС Григорьевское</t>
  </si>
  <si>
    <t>ГРС Острожка</t>
  </si>
  <si>
    <t>ГРС Оханск</t>
  </si>
  <si>
    <t>ГРС Менделеевская</t>
  </si>
  <si>
    <t>ГРС Карагай</t>
  </si>
  <si>
    <t>ГРС-1 - ГРС-2 Очер</t>
  </si>
  <si>
    <t>ГРС Большая Соснова</t>
  </si>
  <si>
    <t>Централизованный ИД ЗАО "Газпром газораспределение Пермь"</t>
  </si>
  <si>
    <t xml:space="preserve">1. Получение технических условий и исходных данных к ним.
2. Разработка проекта.
3. Экспертиза проекта (в соответствие со ст. 49 Градостроительного кодекса)
4. Получение разрешения на строительство  (в соответствие со ст. 51 Градостроительного кодекса).
5. Выполнение строительно-монажных работ.
6.  ввод объекта в эксплуатацию в соответствие с Техническим регламентом о безопасности сетей газораспределения и газопотребления.
</t>
  </si>
  <si>
    <t>В соответствие с законодательством РФ</t>
  </si>
  <si>
    <t>промышленные потребители -1 ед.</t>
  </si>
  <si>
    <t>ГРС  Барда</t>
  </si>
  <si>
    <t>коммунально бытовые потребители - 8 ед.</t>
  </si>
  <si>
    <t>Сеть газоснабжения Чайковского района</t>
  </si>
  <si>
    <t>Сеть газоснабжения Бардымского района</t>
  </si>
  <si>
    <t>Сеть газоснабжения Еловского района</t>
  </si>
  <si>
    <t>Сеть газоснабжения Уинского района</t>
  </si>
  <si>
    <t>Очки "УЛТРАВИЖИН-9301" д/газосварщика</t>
  </si>
  <si>
    <t>Папка с арочн.механ.50мм</t>
  </si>
  <si>
    <t>Скобы к степлеру  №24</t>
  </si>
  <si>
    <t>Соединение неразьемное СН ПЭ 100 ГАЗ SDR11 32/ст32</t>
  </si>
  <si>
    <t>Средство для мытья посуды AOS 500мл.</t>
  </si>
  <si>
    <t>Установка д/безразборной промывки теплообменников</t>
  </si>
  <si>
    <t>Оханское управление</t>
  </si>
  <si>
    <t>Заглушка наруж.резьба Ду-15 никель</t>
  </si>
  <si>
    <t>Изолирующее соединение Д 50 мм</t>
  </si>
  <si>
    <t>К/гайка д-50</t>
  </si>
  <si>
    <t>Кран газовый  Ду32 А500 мм</t>
  </si>
  <si>
    <t>Кран шаровый Д-20</t>
  </si>
  <si>
    <t>Резьба Д50</t>
  </si>
  <si>
    <t>Соединение неразьемное СН ПЭ 100 ГАЗ SDR11 63/57</t>
  </si>
  <si>
    <t>Задвижка 30с41нж АГ Ду150 Ру16 с фл.и крепежом</t>
  </si>
  <si>
    <t>Масло ZIC CI-4 5W40 (20л)</t>
  </si>
  <si>
    <t>Масло ZIC XQ LS SM 0W40 (4л)</t>
  </si>
  <si>
    <t>Масло ZIC XQ LS SM 5W40 (4л)</t>
  </si>
  <si>
    <t>Масло моторное МГ10Г2 (30л)</t>
  </si>
  <si>
    <t xml:space="preserve">Монитор LG 23"  Wide LED E2342T  </t>
  </si>
  <si>
    <t>Переход 76*57</t>
  </si>
  <si>
    <t>Электроды розжига (левый и правый )</t>
  </si>
  <si>
    <t>население - 1004 ед...</t>
  </si>
  <si>
    <t>коммунально бытовые потребители - 133 ед.</t>
  </si>
  <si>
    <t>промышленные потребители - 41 ед.</t>
  </si>
  <si>
    <t>население - 5672 ед..</t>
  </si>
  <si>
    <t>коммунально бытовые потребители - 14 ед.</t>
  </si>
  <si>
    <t>население - 4867 ед..</t>
  </si>
  <si>
    <t>население - 4666 ед..</t>
  </si>
  <si>
    <t>население - 2323 ед..</t>
  </si>
  <si>
    <t>население - 1410 ед..</t>
  </si>
  <si>
    <t>население - 6361 ед..</t>
  </si>
  <si>
    <t>коммунально бытовые потребители - 139 ед.</t>
  </si>
  <si>
    <t>коммунально бытовые потребители - 51 ед.</t>
  </si>
  <si>
    <t>население - 457 ед..</t>
  </si>
  <si>
    <t>население -  871 ед..</t>
  </si>
  <si>
    <t>население - 652 ед..</t>
  </si>
  <si>
    <t>население - 1514 ед..</t>
  </si>
  <si>
    <t>коммунально бытовые потребители - 65 ед.</t>
  </si>
  <si>
    <t>население - 1267 ед..</t>
  </si>
  <si>
    <t>население - 7314 ед..</t>
  </si>
  <si>
    <t>население - 5119 ед..</t>
  </si>
  <si>
    <t>коммунально бытовые потребители - 29 ед.</t>
  </si>
  <si>
    <t>Пермский муниципального района</t>
  </si>
  <si>
    <t>0,008 п.м.</t>
  </si>
  <si>
    <t>0,4 т</t>
  </si>
  <si>
    <t>Кунгурский муниципальный район</t>
  </si>
  <si>
    <t xml:space="preserve">1,25п.м. </t>
  </si>
  <si>
    <t>Ординский муниципальный район</t>
  </si>
  <si>
    <t>0,5 п.м</t>
  </si>
  <si>
    <t>1шт</t>
  </si>
  <si>
    <t xml:space="preserve">Суксунский муниципальный район </t>
  </si>
  <si>
    <t>0,07 п.м.</t>
  </si>
  <si>
    <t>1,5 т</t>
  </si>
  <si>
    <t xml:space="preserve">Куишертский муниципальный район </t>
  </si>
  <si>
    <t>1 т</t>
  </si>
  <si>
    <t>Добрянский муниципальный район</t>
  </si>
  <si>
    <t>0,05 т</t>
  </si>
  <si>
    <t>Удлинитель Универсал 4х50 на катушке с з/к  КГ3х2,5(У16-046)</t>
  </si>
  <si>
    <t>Указатель напряж, УН-500М (100-500в)</t>
  </si>
  <si>
    <t>Фанера 10мм 1525х1525</t>
  </si>
  <si>
    <t>Фанера ФСФ 9мм 2440*1220</t>
  </si>
  <si>
    <t>Фильтр   ФММ-32</t>
  </si>
  <si>
    <t>Фланец 80х16</t>
  </si>
  <si>
    <t>Хомут КСС 4х200 нейлон  100шт</t>
  </si>
  <si>
    <t>Хомут оцинкованн. 1/2"(20-25мм)</t>
  </si>
  <si>
    <t>Хомут оцинкованн.3/4" (26-30мм)</t>
  </si>
  <si>
    <t>Хомут оцинкованн.3/8" (15-19мм)</t>
  </si>
  <si>
    <t>Цемент ПЦII/А-Ш 32,5. Б тара по 50кг</t>
  </si>
  <si>
    <t>Цокольный ввод D=063*57мм ПЭ80  SDR11</t>
  </si>
  <si>
    <t>Шайба кузов.D10</t>
  </si>
  <si>
    <t>Шайба кузов.D8</t>
  </si>
  <si>
    <t>Шайба плоская 10 ГОСТ 11371-78</t>
  </si>
  <si>
    <t>Швеллер ст3сп/пс5 ГОСТ 8240-97 14П дл 11,7</t>
  </si>
  <si>
    <t>Швеллер ст3сп/пс5 ГОСТ 8240/ТУ 8У дл 12м</t>
  </si>
  <si>
    <t>Шкурка шлифовальная 14А №50 на тканевой основе водостойкая ГОСТ 13344-79</t>
  </si>
  <si>
    <t>Шланг полив. ПВХ (армир) ф 12мм</t>
  </si>
  <si>
    <t>Шланг полив. ПВХ (армир) ф 16мм</t>
  </si>
  <si>
    <t>Шпилька М8*1000 резьбовая ОЦ.</t>
  </si>
  <si>
    <t>Щебень  фр. 20-40</t>
  </si>
  <si>
    <t>Щит  ЩРН-9з-1 36 265*310*120</t>
  </si>
  <si>
    <t>Щит  ЩРн-П-10 пластик ЭКФ</t>
  </si>
  <si>
    <t>Щит ЩУ 1/1-0-74 IP54</t>
  </si>
  <si>
    <t>Щиток КМПн 2/2  бел.</t>
  </si>
  <si>
    <t>ЩРНн-П-8 Навесной</t>
  </si>
  <si>
    <t>Щупы к мультиметрам М830-й серии</t>
  </si>
  <si>
    <t>Электрич.лампа DULUX S 11Вт/41-827 цоколь G23, энергосберегающая</t>
  </si>
  <si>
    <t>Электрич.лампа СТАРТ галог.зеркал. 35W GU10 220V MR16</t>
  </si>
  <si>
    <t>Электрод графитовыи  труб.  для анодн, заземлен, ЭГТ-2900 в ком. с нипелем ТУ 1916-010-27208846-2007</t>
  </si>
  <si>
    <t>Электрод сравнения ЭНЕС-1</t>
  </si>
  <si>
    <t>Электроды ОК 46.00  4,0*450</t>
  </si>
  <si>
    <t>Эмаль  ПФ-115  белая 20кг</t>
  </si>
  <si>
    <t>Эмаль  ПФ-115  желтая   в/с 15кг</t>
  </si>
  <si>
    <t>Эмаль  ПФ-115  желтая (23кг)</t>
  </si>
  <si>
    <t>Эмаль  ПФ-115  желтая 55кг</t>
  </si>
  <si>
    <t>Эмаль  ПФ-115 красная    23кг</t>
  </si>
  <si>
    <t>Эмаль  ПФ-115 красная    в/с 55кг</t>
  </si>
  <si>
    <t>Эмаль  ПФ-115 синяя 23кг</t>
  </si>
  <si>
    <t>Эмаль  ПФ-115 черная в/с 50кг,</t>
  </si>
  <si>
    <t>Эмаль  Ярко ПФ-115  бежевая 2,7кг</t>
  </si>
  <si>
    <t>Эмаль  Ярко ПФ-115 зеленая 2,7кг</t>
  </si>
  <si>
    <t>Эмаль  Ярко ПФ-115 черная 1,9 кг</t>
  </si>
  <si>
    <t>Эмаль МЛ -12 красная 5,0кг</t>
  </si>
  <si>
    <t>Эмаль МЛ-12 белая ночь 2,0кг</t>
  </si>
  <si>
    <t>Эмаль МЛ-12 черная  2кг</t>
  </si>
  <si>
    <t xml:space="preserve">Эмаль ПФ-115 голубая  55кг </t>
  </si>
  <si>
    <t>Эмаль ПФ-115 голубая в/с 25кг</t>
  </si>
  <si>
    <t>10.03</t>
  </si>
  <si>
    <t>Бензин АИ-92  (л )</t>
  </si>
  <si>
    <t>Газ пропан-бутан автомобильный</t>
  </si>
  <si>
    <t>Диз. Топливо  (л )</t>
  </si>
  <si>
    <t>Масло моторное STIHL 1,0л NEW</t>
  </si>
  <si>
    <t>Масло моторное STIHL 5л</t>
  </si>
  <si>
    <t>10.05</t>
  </si>
  <si>
    <t>Аккумулятор 6ст-132</t>
  </si>
  <si>
    <t>Аккумулятор 6СТ-190</t>
  </si>
  <si>
    <t>10.06</t>
  </si>
  <si>
    <t xml:space="preserve"> Подставка (Опора) резин. под веху стержневую</t>
  </si>
  <si>
    <t>Аптечка  АППОЛО офисная пластиковый шкаф</t>
  </si>
  <si>
    <t>Аптечка  ФЭСТпромышленная пластиковый шкаф</t>
  </si>
  <si>
    <t>Аптечка "ФЭСТ" автомобильная НОВЫЙ СОСТАВ</t>
  </si>
  <si>
    <t>Бейсболка х/б с нанесением</t>
  </si>
  <si>
    <t>Бирка для ключей пл. 100шт</t>
  </si>
  <si>
    <t>Блок-кубик запаснои 9х9х5 АТТАСНЕ (ЭК) белый бл. 24шт/уп.</t>
  </si>
  <si>
    <t>Блок-кубик КОМУС с клеевым краем  38х51 желтый 12блоков</t>
  </si>
  <si>
    <t>Блок-кубик КОМУС с клеевым краем  76х76 желтый 100л</t>
  </si>
  <si>
    <t>Блокнот  АТТАСНЕ спиральн. А5 40л. клетка офис 40шт.</t>
  </si>
  <si>
    <t>Блокнот  АТТАСНЕ спиральн. А6 40л. клетка офис 60шт.</t>
  </si>
  <si>
    <t>Бумага  ОфТех  Комус Документ стандарт А4.80г.149% 500л</t>
  </si>
  <si>
    <t>Бумага для ОфТех  Комус Документ Standard  (А3.80г.149% CIE) Пермь пачка 500л</t>
  </si>
  <si>
    <t>Бумага туалетная д/держ, 1-сл. 200м</t>
  </si>
  <si>
    <t>Бумага туалетная д/держ, 1-сл. 54м</t>
  </si>
  <si>
    <t>Бух брошюры Трудовая книжка</t>
  </si>
  <si>
    <t>Бух книга учета 144л.  в линейк.  АТТАСНЕ офсет, обл. бумвин.  10шт/уп.</t>
  </si>
  <si>
    <t>Бух книга учета 96л в клетку обл.картон  10шт/уп.</t>
  </si>
  <si>
    <t>Бух книга учета 96л в линейк. обл.картон  10шт/уп.</t>
  </si>
  <si>
    <t>Бух книга учета 96л в линейк. обл.картон  15шт/уп.</t>
  </si>
  <si>
    <t>Ветошь "Стандарт"  брикеты 1/10</t>
  </si>
  <si>
    <t>Веха стержневая ВС-1</t>
  </si>
  <si>
    <t>Воланы для бадминтона Yonex Mavis 350 Yellow (пробка) уп. 6шт.</t>
  </si>
  <si>
    <t>Губка строитель.  для маркерных досок магнитн. АЕ-1</t>
  </si>
  <si>
    <t>Диплом</t>
  </si>
  <si>
    <t>Диск пильный к кусторезу Stinl FS450 3х лучевой</t>
  </si>
  <si>
    <t>Ерш д/туалета c подставкои</t>
  </si>
  <si>
    <t>Заготовка для ламинирования ProMega Office А4 125мкм 100шт/уп.</t>
  </si>
  <si>
    <t>Зажим для бумаг 19мм 12шт/уп. Attache</t>
  </si>
  <si>
    <t xml:space="preserve">Зажим для бумаг 32мм 12шт/уп, </t>
  </si>
  <si>
    <t>Зажим для бумаг 51мм 12шт/уп. Attache</t>
  </si>
  <si>
    <t>Земля растительная</t>
  </si>
  <si>
    <t>Игла для прошивки цыганская 120мм 25шт</t>
  </si>
  <si>
    <t>Карандаш чернографитный  с ластиком</t>
  </si>
  <si>
    <t>Клей  ПВА 85г Attache</t>
  </si>
  <si>
    <t>Клей  силикатный  110г Attache</t>
  </si>
  <si>
    <t>Клей карандаш 20гр. АТТАСНЕ '15234</t>
  </si>
  <si>
    <t>Клейкая лента 2-х сторон. АТТАСНЕ  38х10мм полипроп.</t>
  </si>
  <si>
    <t>Клейкая лента бумажная (малярная) Комус 48мм х 19м</t>
  </si>
  <si>
    <t>Клейкая лента канцелярская 19х33 12шт./уп. Китай</t>
  </si>
  <si>
    <t>Клейкая лента упаковочная АТТАСНЕ 50х66мм 50мкм прозрачная</t>
  </si>
  <si>
    <t xml:space="preserve">Клейкие закладки бум. пласт. 4цв. по 50л 20х50мм </t>
  </si>
  <si>
    <t>Клейкие закладки пласт. 5цв. по 20л 12ммх45 Attache '030951023</t>
  </si>
  <si>
    <t>Книга "Секреты природного газа"</t>
  </si>
  <si>
    <t>Колпак универсальный  синий</t>
  </si>
  <si>
    <t>Корректирующая  жидкость на быстро сохнущей основе 20м.</t>
  </si>
  <si>
    <t>Корректирующая  лента 4,2ммх 8,5м КORES '84708</t>
  </si>
  <si>
    <t>Корректирующая  ручка 12мл</t>
  </si>
  <si>
    <t>Краска штемпельная 801 на вод.глиц.осн. синяя 25 (аналог 7011) Colop Германия</t>
  </si>
  <si>
    <t>Крем  востанавливающий"Наша  Формула 3" 100мм</t>
  </si>
  <si>
    <t>Крем "Наша  Формула 1" гидрофиль.100</t>
  </si>
  <si>
    <t>Крем от обморожения 100мл</t>
  </si>
  <si>
    <t>Ластик  KOH-I-NOOR 6541/40 каучуковый комбиниров.</t>
  </si>
  <si>
    <t>Линер STABILO 88/41 0,4мм  синий</t>
  </si>
  <si>
    <t>Линер STABILO Point 88/36 0,4мм зеленый</t>
  </si>
  <si>
    <t>Линер STABILO Point 88/40 0,4мм красный</t>
  </si>
  <si>
    <t>Линер STABILO Point 88/46 0,4мм черный</t>
  </si>
  <si>
    <t>Магнезия (тальк)</t>
  </si>
  <si>
    <t>Паста  очищающая "Наша Формула 2" 200мл</t>
  </si>
  <si>
    <t>Перчатки одноразовые латексные  100шт</t>
  </si>
  <si>
    <t>Раскраска детская</t>
  </si>
  <si>
    <t>Резинка универсальная 500г диам. 60мм</t>
  </si>
  <si>
    <t>Рефтамид Таежныи от клещеи 145мл/24  10,6</t>
  </si>
  <si>
    <t>Ролики для касс и калькул, 44мм</t>
  </si>
  <si>
    <t>Ролики для факсов 210мм</t>
  </si>
  <si>
    <t>Рукав 1-9,0-0,63 Гост 9356-75 с полосой</t>
  </si>
  <si>
    <t>Рукав I-6,3-0,63 ГОСТ 9356-75  (с полосой)</t>
  </si>
  <si>
    <t xml:space="preserve">Рукав III-6,3-2,0 ГОСТ 9356-75 </t>
  </si>
  <si>
    <t>Салфетки 24х24 бел. 100шт</t>
  </si>
  <si>
    <t>Саморез с прессшайбой 4,2*19</t>
  </si>
  <si>
    <t>Семена газонной травы</t>
  </si>
  <si>
    <t>Скакалка TORRES</t>
  </si>
  <si>
    <t>Скобы к степлеру №10 Комус</t>
  </si>
  <si>
    <t>Скобы к степлеру №24/6  Комус</t>
  </si>
  <si>
    <t>Скрепки 25мм 100шт./уп. АТТАСНЕ треугольные никелир.</t>
  </si>
  <si>
    <t>Скрепки 50мм 50шт./уп. АТТАСНЕ  Г50-50 гофриров., к/кор.</t>
  </si>
  <si>
    <t>Спирт этиловый техн. ректифиц.ГОСТ 18300-87 Экстра</t>
  </si>
  <si>
    <t>Степлер АТТАСНЕ 8209 (№10)  до 15лист. синий</t>
  </si>
  <si>
    <t xml:space="preserve">Стержень микрографический 0,5 </t>
  </si>
  <si>
    <t>Стержень шарик. 133мм  Attache синий ,5мм  Россия</t>
  </si>
  <si>
    <t>Таблетки DPD1 (свободный хлор)</t>
  </si>
  <si>
    <t>Тетрадь 48л  в клетку  А5  обл. бумвинил бл. офсет. ассорт.</t>
  </si>
  <si>
    <t>Тетрадь 96л клетка  А5 обл.бумвин.,блок офсет</t>
  </si>
  <si>
    <t>Точилка  механическая 305А цвет ассорти</t>
  </si>
  <si>
    <t>Точилка Attache на 2 отв. с контейнером</t>
  </si>
  <si>
    <t>Трубка ПВХ d 2 ТВ 40</t>
  </si>
  <si>
    <t>Трубка ПВХ d 4 ТВ 40</t>
  </si>
  <si>
    <t>Упаков.-полим. матер-лы Мешок п/п тканый (55смх 105см, 90гр), 100шт/уп</t>
  </si>
  <si>
    <t>Футболка х/б с нанесением</t>
  </si>
  <si>
    <t>Хлорилонг-200  5,0кг</t>
  </si>
  <si>
    <t xml:space="preserve">Чистящее средство универсальн. Green Care №1 1л </t>
  </si>
  <si>
    <t>Элемент питания батарейка Duracell  D/LR20 алкалин. бл/2</t>
  </si>
  <si>
    <t>Элемент питания батарейка Duracell  АА/LR6 алкалин. бл/2</t>
  </si>
  <si>
    <t>Элемент питания батарейка Duracell  ААА/LR03 алкалин. бл/2</t>
  </si>
  <si>
    <t>Элемент питания батарейка Duracell  С/LR14 алкалин. бл/2</t>
  </si>
  <si>
    <t>Элемент питания батарейка GP Super 6LR61 Крона 9V 1604A</t>
  </si>
  <si>
    <t>Элемент питания батарейка GP Super D/L R20/13А</t>
  </si>
  <si>
    <t>Этикетки самоклеящиеся Комус А4 70г белая</t>
  </si>
  <si>
    <t>10.08</t>
  </si>
  <si>
    <t>Бензиновый генератор (электростанция) Вепрь АБП 1,5-230 ВХ</t>
  </si>
  <si>
    <t>Бензиновый генератор (электростанция) Вепрь АБП 2,7-230 ВХ</t>
  </si>
  <si>
    <t>Вентилятор напольныи Рolaris 40 G 55Вт сетка</t>
  </si>
  <si>
    <t>Детектор  газов  Testo-317-3 ( 0-6,0кПа)</t>
  </si>
  <si>
    <t>Дрель сверлильная BOSCH GВМ 13 НRE</t>
  </si>
  <si>
    <t>Дрель ударная BOSCH GBM 13-RE</t>
  </si>
  <si>
    <t>Зеркало настенное 1060х420</t>
  </si>
  <si>
    <t>Кейс монтерский КМ-3 размер 36х29х12</t>
  </si>
  <si>
    <t>Компрессор  PRAKTIKA 24 HP 2</t>
  </si>
  <si>
    <t>Компрессор  Sturm AC9316</t>
  </si>
  <si>
    <t>Компрессор  Беркут R17 New</t>
  </si>
  <si>
    <t>Лежак пластиков. для провед. работ под автомобилем</t>
  </si>
  <si>
    <t>Мановакуумметр 2х-трубныи МВ 10000 Па</t>
  </si>
  <si>
    <t>Мановакуумметр 2х-трубныи МВ 20000 Па</t>
  </si>
  <si>
    <t>Мановакуумметр 2х-трубныи МВ 5000 Па</t>
  </si>
  <si>
    <t>Манометр общетехническ.  МП3-УУ2-1,5 16 кгс/см2</t>
  </si>
  <si>
    <t>Микроволновая печь Samsung ME711KR 20л 800Вт мех.</t>
  </si>
  <si>
    <t>Мотопомпа РТG208ST</t>
  </si>
  <si>
    <t>Мотопомпа РТG209</t>
  </si>
  <si>
    <t>Напоромер НМП-52-М2 У3 0-4  КПа кл,т, 1,5</t>
  </si>
  <si>
    <t xml:space="preserve">Насос Wito MHI 406 EM </t>
  </si>
  <si>
    <t>Насос Wito MHI 406 EM Ed1.1.4301.EPDM4024300</t>
  </si>
  <si>
    <t>Огнетушитель  ОП-4 (з) АВСЕ</t>
  </si>
  <si>
    <t>Перекидное устройство для 20-плакатов (вертиальное) 450х600</t>
  </si>
  <si>
    <t>Перфоратор BOSCH GBH 2-26 DFR 800 Вт</t>
  </si>
  <si>
    <t>Пила лобзиковая Воsch PST 900 PEL</t>
  </si>
  <si>
    <t>Пила сабельная Hitachi CR13V2</t>
  </si>
  <si>
    <t>Прожектор Навигатор NFL-T2H2-500-R7s/BL Y галогенный</t>
  </si>
  <si>
    <t>Сварочныи аппарат NEON ВД 201</t>
  </si>
  <si>
    <t>Светильник  Camelion KD-015 2G7 серебро</t>
  </si>
  <si>
    <t>Светильник Globo 2474 GU10 серебро</t>
  </si>
  <si>
    <t>Сенсор SGAMET</t>
  </si>
  <si>
    <t>Сетка вол. офиц. черн. 9,5*1м, нить 3мм</t>
  </si>
  <si>
    <t>Сетка н/т Start Line Smart</t>
  </si>
  <si>
    <t>Справочник  (изд.6-е)</t>
  </si>
  <si>
    <t>Стол теннисный Compact</t>
  </si>
  <si>
    <t>Стол теннисный Game Indoor</t>
  </si>
  <si>
    <t>Стол теннисный с сеткой</t>
  </si>
  <si>
    <t>Стул Венский</t>
  </si>
  <si>
    <t>Стул офисныи ИЗО ткань серая</t>
  </si>
  <si>
    <t>Стул ЭРА хроме ткань серая</t>
  </si>
  <si>
    <t xml:space="preserve">Сумка для инструмента 18 карманов </t>
  </si>
  <si>
    <t xml:space="preserve">Сумка для инструмента 24 карманов </t>
  </si>
  <si>
    <t>Сушилка электрич. для/рук автом. 1,2кВт пластик</t>
  </si>
  <si>
    <t>Тачка строительная 2-х колесная  грузоподьемность 320кг</t>
  </si>
  <si>
    <t>Тележка гидравлическая ОК 20-150 (2т. дл. 1,5м</t>
  </si>
  <si>
    <t>Тележка грузовая  КГ 150 (колеса ф250мм)</t>
  </si>
  <si>
    <t>Термометр ТБ-2-(-50...+50)-1,5- 80- 10,М-20</t>
  </si>
  <si>
    <t>Термометр ТБЖ-(0...+100) 240/66</t>
  </si>
  <si>
    <t>Уголок "Охрана труда" (1000*1200мм)</t>
  </si>
  <si>
    <t>Фен строительн. BOSCH GНG 660 LCD</t>
  </si>
  <si>
    <t>Фен строительн. BOSCH РНG 660-3</t>
  </si>
  <si>
    <t>Фонарь  Н14-LED наголовный  3*LR03</t>
  </si>
  <si>
    <t>Фонарь СГВ-2,1</t>
  </si>
  <si>
    <t>Холодильник Indesit BIA  600х665х1500 189+54л ниж. расп.мор.кам.</t>
  </si>
  <si>
    <t>Холодильник Indesit BIA 161 670*600*1670 193+85л ниж. расп.мор.кам.</t>
  </si>
  <si>
    <t>Холодильник Indesit TT 85 T 1к 850х600х615 105+14л тиковый верх. расп.</t>
  </si>
  <si>
    <t>Чайник  Vitek VT-1169 метал. 1/8л 220Вт сталь.</t>
  </si>
  <si>
    <t>Шкаф пожарного крана ШПК-О-002 "Т" НЗК левый</t>
  </si>
  <si>
    <t>Шлифмашина угловая Бош GWS 1000</t>
  </si>
  <si>
    <t>Шлифмашина угловая Бош GWS 15-125 CIH</t>
  </si>
  <si>
    <t>Шлифмашина угловая Бош GWS 22-180 LVI</t>
  </si>
  <si>
    <t>Шлифмашина угловая Бош GWS 22-230 Н</t>
  </si>
  <si>
    <t>Шлифмашинка  угловая  G13SB3 HITACHI</t>
  </si>
  <si>
    <t>Шуруповерт BOSCH 6-45 ТЕ</t>
  </si>
  <si>
    <t>Шуруповерт CSВ 18 V-LI</t>
  </si>
  <si>
    <t>Шуруповерт акк, BOSCH GSB 18-2-Li</t>
  </si>
  <si>
    <t>10.09</t>
  </si>
  <si>
    <t>Биты Матрикс 12шт+магн.держ. в пласт. футляре 11314</t>
  </si>
  <si>
    <t>Бокорезы 160мм диэлек.  руч. до 1000в</t>
  </si>
  <si>
    <t>Головка AUTOCUT С25-2 для FS55-130 (струна ф2,4мм)</t>
  </si>
  <si>
    <t>Головка AUTOCUT С5-2 для FS38-45 (струна ф2мм)</t>
  </si>
  <si>
    <t>Держатель д/туал. бумаги</t>
  </si>
  <si>
    <t xml:space="preserve">Дозатор для   жидкого мыла 1л </t>
  </si>
  <si>
    <t>Долото шнековое 2-х перое д,250/1ДРШ-250МС,000</t>
  </si>
  <si>
    <t>Зубило 16х160 хромирован.</t>
  </si>
  <si>
    <t>Зубило 240х25мм оцинков.</t>
  </si>
  <si>
    <t>Зубило 300х26мм оцинков. 18788</t>
  </si>
  <si>
    <t>Зубило пиковое SDS-max 400мм DreBo</t>
  </si>
  <si>
    <t>Зубило плоское DreBo SDS-plus 40*250мм</t>
  </si>
  <si>
    <t>Кирка кванная с ручкой 2,5 кг</t>
  </si>
  <si>
    <t>Клещи  изолирующие КВП2 для сьема НПН</t>
  </si>
  <si>
    <t>Клещи переставные 250мм</t>
  </si>
  <si>
    <t>Клуппы трубные FIT IT,отдельный размер 1/2"</t>
  </si>
  <si>
    <t>Ключ  разводной №30 покрю хром.</t>
  </si>
  <si>
    <t>Ключ  торцевои  8х10</t>
  </si>
  <si>
    <t>Ключ газовый №1</t>
  </si>
  <si>
    <t>Ключ разв, 200мм Матрикс</t>
  </si>
  <si>
    <t>Ключ разв, 375мм Матрикс</t>
  </si>
  <si>
    <t>Ключ рожковый  32х36мм</t>
  </si>
  <si>
    <t>Ключ рожковый  36х41мм</t>
  </si>
  <si>
    <t>Ключ рожковый  41х46мм</t>
  </si>
  <si>
    <t>Ключ труб.рыч  КТР№2</t>
  </si>
  <si>
    <t>Ключ труб.рыч  КТР№3</t>
  </si>
  <si>
    <t>Ключ шведский  КР-36 обрезиненная ручка</t>
  </si>
  <si>
    <t>Коронка биметаллическая HSS. размер М 89 Ridgid</t>
  </si>
  <si>
    <t>Коронка в сборе 65мм Матр.</t>
  </si>
  <si>
    <t>Краскопульт пневматич.</t>
  </si>
  <si>
    <t>Круглогубцы 160мм</t>
  </si>
  <si>
    <t>Кувалда  8кг кованная  с ручкой</t>
  </si>
  <si>
    <t>Лом 1,3м D=25мм</t>
  </si>
  <si>
    <t>Лом 1,5м* д-25мм</t>
  </si>
  <si>
    <t>Молоток 20гр. фибропласт. ручка</t>
  </si>
  <si>
    <t>Набор буров DREBO (7 шт) SDS+</t>
  </si>
  <si>
    <t>Набор инструмента "Арсенал" 108</t>
  </si>
  <si>
    <t>Набор клуппов 1/4"-1/2"-3/4"-1"-1,25"+ плашкодержатель с трещеткой, 8 предм//</t>
  </si>
  <si>
    <t>Набор ключей комбиниров из 26 шт диапозон 6-32мм</t>
  </si>
  <si>
    <t>Набор ключей рожковых  6-24мм  (8шт) фосфатир.</t>
  </si>
  <si>
    <t>Набор метчиков и плашек М3-М12 Matrix (31 предмет)</t>
  </si>
  <si>
    <t>Набор надфилеи №1 (5шт, в наборе,160мм без ручек), Металлист.Россия арт 15810 15810</t>
  </si>
  <si>
    <t>Набор отверток 7шт, 4шлиц.+3крест</t>
  </si>
  <si>
    <t>Набор отверток в пласт. боксе 10шт</t>
  </si>
  <si>
    <t>Набор сверл по металлу 1-13 25предм.</t>
  </si>
  <si>
    <t>Напильник 3-х гран, Л-200 №2</t>
  </si>
  <si>
    <t>Нож монтера, 140мм арт 78996</t>
  </si>
  <si>
    <t>Нож складной, 200мм загнутое лезвие, дер. ручка арт 78999</t>
  </si>
  <si>
    <t>Ножницы по металлу 330мм пряморежущие арт 78360</t>
  </si>
  <si>
    <t>Ножовка по дереву 400мм</t>
  </si>
  <si>
    <t>Ножовка по металлу 300мм</t>
  </si>
  <si>
    <t>Отвертка  6*150  Mатрикс шлиц.</t>
  </si>
  <si>
    <t>Отвертка  №1 х150 Матрикс крест. с комб. 2-х компон. ручк.</t>
  </si>
  <si>
    <t>Отвертка  крестовая  1* 100 "Матрикс"  Anti-Slip, двухком. ручка, арт 12244</t>
  </si>
  <si>
    <t>Отвертка 6,0х200мм 2-х компан. рукоятка</t>
  </si>
  <si>
    <t>Отвертка реверсив. в наборе с битами торц. голов. 43</t>
  </si>
  <si>
    <t>Паяльник ЭПСН 100/220</t>
  </si>
  <si>
    <t>Пистолет для монтажной пены</t>
  </si>
  <si>
    <t>Плашка машинная,резьба метрическая правая М10х1,25</t>
  </si>
  <si>
    <t>Плашкодержатель 25мм</t>
  </si>
  <si>
    <t>Плоскогубцы  200мм комбин диэлек ручки 1000В*</t>
  </si>
  <si>
    <t>Резец отрезной ВК8 25х16х140</t>
  </si>
  <si>
    <t>Рулетка 3м.х16мм маг.  обрез.зацеп</t>
  </si>
  <si>
    <t>Сверло  "MATRX" 6мм по керамической плитке и стеклу</t>
  </si>
  <si>
    <t>Сверло  "MATRX" 8мм по керамической плитке и стеклу</t>
  </si>
  <si>
    <t>Сверло по бетону  8*100 мм</t>
  </si>
  <si>
    <t>Светильник  переноска СП-10-ВР "UNIVersal" 10м с розеткой и выклуч.</t>
  </si>
  <si>
    <t>Строп канатный петлевой СКП (УСК1)-1,0/2000 ф 11,5зап</t>
  </si>
  <si>
    <t>Топор 1,25кг STAYER ТАЙГА кованый валочный с дер. рукоятк.</t>
  </si>
  <si>
    <t>Топор кованый  800гр труд россия</t>
  </si>
  <si>
    <t>Уровень 1000мм</t>
  </si>
  <si>
    <t>Уровень 600мм  Профи</t>
  </si>
  <si>
    <t>Штангенциркуль  150мм 0,02 металич. хромированый  с глубиномером</t>
  </si>
  <si>
    <t>Щетка для бол. 125*22 плоская крученая</t>
  </si>
  <si>
    <t>Ящик для инструмента пластиковый 20"  500х260х260</t>
  </si>
  <si>
    <t>Ящик для инструмента пластиковый 22"  (56,5х32,5х29)</t>
  </si>
  <si>
    <t>Ящик для инструмента пластиковый 29х17,5х17,5</t>
  </si>
  <si>
    <t>г. Пермь</t>
  </si>
  <si>
    <t>население -32690 ед</t>
  </si>
  <si>
    <t>коммунально бытовые потребители - 130 ед.</t>
  </si>
  <si>
    <t>промышленные потребители -25 ед.</t>
  </si>
  <si>
    <t>население -1392 ед</t>
  </si>
  <si>
    <t>население - 675 ед.</t>
  </si>
  <si>
    <t>коммунально бытовые потребители - 9 ед.</t>
  </si>
  <si>
    <t>население - 3708 ед.</t>
  </si>
  <si>
    <t>коммунально бытовые потребители - 66 ед.</t>
  </si>
  <si>
    <t>промышленные потребители -2 ед.</t>
  </si>
  <si>
    <t>население-5 ед.</t>
  </si>
  <si>
    <t>коммунально бытовые потребители - 6 ед.</t>
  </si>
  <si>
    <t>население - 1207  ед.</t>
  </si>
  <si>
    <t>коммунально бытовые потребители - 22 ед.</t>
  </si>
  <si>
    <t>население - 3683 ед.</t>
  </si>
  <si>
    <t>население-7091</t>
  </si>
  <si>
    <t>коммунально бытовые потребители- 48 ед.</t>
  </si>
  <si>
    <t>население-11600</t>
  </si>
  <si>
    <t>коммунально бытовые потребители - 86 ед.</t>
  </si>
  <si>
    <t>население - 392 ед.</t>
  </si>
  <si>
    <t>коммунально бытовые потребители 13 ед.</t>
  </si>
  <si>
    <t>промышленные потребители- 3 ед.</t>
  </si>
  <si>
    <t>Чайковский район</t>
  </si>
  <si>
    <t>Блочная модульная котельная БМВКУ-0,63 Г(Э)</t>
  </si>
  <si>
    <t>Кран шаровый  МА 39010-02 Ду 80 Ру16</t>
  </si>
  <si>
    <t>Круг г/к о/т Ст3 70мм</t>
  </si>
  <si>
    <t>Лента ЛИАМ-Л шир.90мм</t>
  </si>
  <si>
    <t>Лист г/к 30*1500*6000 ст3сп5</t>
  </si>
  <si>
    <t>Лист х/к 3*1250*2500  СТ, 08пс5</t>
  </si>
  <si>
    <t>Муфта Д-50</t>
  </si>
  <si>
    <t>Отвод W 90* d 63 мм</t>
  </si>
  <si>
    <t>Отвод Ду32</t>
  </si>
  <si>
    <t>Очиститель пены Krass 500мл</t>
  </si>
  <si>
    <t>Переход 108х4 -76х3,5</t>
  </si>
  <si>
    <t>Переход 76х3,5 - 57х3    сталь 20</t>
  </si>
  <si>
    <t>Плита ПДН 6*2м толщина 0,14м</t>
  </si>
  <si>
    <t>Полоса 4*40 Ст3 сп</t>
  </si>
  <si>
    <t>Приставка железобетонная ПТ 1,2-3,25</t>
  </si>
  <si>
    <t>Прочий природный газ (собственные нужды )</t>
  </si>
  <si>
    <t>Пункт газорегуляторн ГРПШ -10МС</t>
  </si>
  <si>
    <t>Сгон изолированный Д 32 (мат)</t>
  </si>
  <si>
    <t>Сигнализатор  СИКЗ-25-И-О-1</t>
  </si>
  <si>
    <t>Сигнализатор  СИКЗ-32-И-О-1</t>
  </si>
  <si>
    <t>Труба 108*4 ГОСТ 10705-80 ВУС (мат)</t>
  </si>
  <si>
    <t>Труба 76*3,5  электросварная</t>
  </si>
  <si>
    <t>Труба 89*5 ВУС</t>
  </si>
  <si>
    <t xml:space="preserve">Труба ПЭ 80 газ SDR11 д.110х10,0 </t>
  </si>
  <si>
    <t>Трубопровод изолирующ соединение ТИС ГХ80-1,6</t>
  </si>
  <si>
    <t>Фанера 4мм 1525*1525</t>
  </si>
  <si>
    <t>Фанера ФСФ 12мм 2440*1220</t>
  </si>
  <si>
    <t>Фильтр газовый ФГП-32 прямоточный</t>
  </si>
  <si>
    <t>Осинский район</t>
  </si>
  <si>
    <t>Арматура для врезки под давлением DAA d 160/63 мм</t>
  </si>
  <si>
    <t>Заглушка с внутренней резьбой Д32 (мат)</t>
  </si>
  <si>
    <t>КОФ 80-16  ГОСТ 12820-80</t>
  </si>
  <si>
    <t>Люк полимерно-композитный тип Т15т. красный</t>
  </si>
  <si>
    <t>Люк чугунный канализационный тип Л</t>
  </si>
  <si>
    <t>Муфта МВ  диам160</t>
  </si>
  <si>
    <t>Муфта МВ 110</t>
  </si>
  <si>
    <t>Муфта стальная Ду 50</t>
  </si>
  <si>
    <t>Обогреватель ОГ-1</t>
  </si>
  <si>
    <t>Отвод 76*3,5 ГОСТ 17375-2001</t>
  </si>
  <si>
    <t>Отвод W90* d 63мм</t>
  </si>
  <si>
    <t xml:space="preserve">Переход 108х4  -89х3,5   </t>
  </si>
  <si>
    <t>Пермякова Зинаида Михайловна (Чернушинское УГХ )</t>
  </si>
  <si>
    <t>Регулятор давления газа   РДНК-1000</t>
  </si>
  <si>
    <t>Регулятор давления газа   РДНК-400</t>
  </si>
  <si>
    <t>Регулятор давления газа   РДНК-400м</t>
  </si>
  <si>
    <t>Соединение неразъемное СН ПЭ 100 ГАЗ SDR11 63/ст57 ГПП</t>
  </si>
  <si>
    <t>Стойка контрольно-измерит пункта СКИП-1-16-12-2,0</t>
  </si>
  <si>
    <t>труба п/э ПЭ 100 ГАЗ SDR17,6 Д63*3,6</t>
  </si>
  <si>
    <t>Труба с покрытием ВУС 89х4,0 ГОСТ 10704-91, 10705-80 гр.В</t>
  </si>
  <si>
    <t>Уплотнительная нить 150м</t>
  </si>
  <si>
    <t>Бардымский район</t>
  </si>
  <si>
    <t>Катанка 6,5 мм</t>
  </si>
  <si>
    <t>Комплект ЗИП для ИФС-1-100-16 Ду 100мм,Ру=1,6МПа</t>
  </si>
  <si>
    <t>Комплект ЗИП для ИФС-1-50-16 Ду 50мм,Ру=1,6МПа</t>
  </si>
  <si>
    <t>Комплект ЗИП для ИФС-1-80-16 Ду 80мм,Ру=1,6МПа</t>
  </si>
  <si>
    <t>Лазарев Андрей Николаевич (Уинская СГХ)</t>
  </si>
  <si>
    <t>Масло циркуляционное Shell</t>
  </si>
  <si>
    <t>Основной теплообменник JJJ 3611680</t>
  </si>
  <si>
    <t>Труба 57*3,5 ГОСТ 10705-80 (мат)</t>
  </si>
  <si>
    <t>Куединский район</t>
  </si>
  <si>
    <t>Максимова Зинаида Ивановна (Еловское УГХ)</t>
  </si>
  <si>
    <t>Проволока черная 6,0-О-Ч ГОСТ 3282-74</t>
  </si>
  <si>
    <t>Смазка Клад-М (пл/б 0,9кг)</t>
  </si>
  <si>
    <t xml:space="preserve">Солидол жировой 900гр. </t>
  </si>
  <si>
    <t>Еловский район</t>
  </si>
  <si>
    <t>Собянин Юрий Викторович (Куединское УГХ)</t>
  </si>
  <si>
    <t>Чернушинский район</t>
  </si>
  <si>
    <t>Труба 25*2,8 ГОСТ 3262-75</t>
  </si>
  <si>
    <t>Киоск для задвижки Ду-80</t>
  </si>
  <si>
    <t>Комплект пружин РДНК-400</t>
  </si>
  <si>
    <t>Кран шаровый  ГШК 80-25 с КОФ и крепежом</t>
  </si>
  <si>
    <t>Кран шаровый для газа Балломакс фланец/фланецДу50 Ру40 с КОФ</t>
  </si>
  <si>
    <t>Манометр ДМ 5002 (16 кгс/см2)</t>
  </si>
  <si>
    <t>Рабочий клапан регулятора давления регулятора РДНК-400</t>
  </si>
  <si>
    <t>Чурин Максим Николаевич (Чернушинское УГХ)</t>
  </si>
  <si>
    <t>Киоск для задвижки Ду-300</t>
  </si>
  <si>
    <t>Котел газовый КЧГО 40 Siberia</t>
  </si>
  <si>
    <t>Мембрана регулятора управления низкого давления регулятора давления РДБК1-50</t>
  </si>
  <si>
    <t>Отвод W 90* d 90 мм</t>
  </si>
  <si>
    <t>Смазка проникающая WD-40 100мл</t>
  </si>
  <si>
    <t>Мембрана регулятора управления прямого действия регулятора давления РДБК1-50</t>
  </si>
  <si>
    <t>труба  ПЭ 100 ГАЗ SDR11 Д160х14,6</t>
  </si>
  <si>
    <t xml:space="preserve">Краска ВДАК фасадная Ласточка-15 Белоснежка </t>
  </si>
  <si>
    <t>Октябрьский район</t>
  </si>
  <si>
    <t>Уинский район</t>
  </si>
  <si>
    <t>Лист г/к 4,0*1500*6000 ст3 сп5</t>
  </si>
  <si>
    <t>Пробка д-50</t>
  </si>
  <si>
    <t>Шпилька 12*70</t>
  </si>
  <si>
    <t>Электроды УОНИ 13/55 д 3,0*350 мм</t>
  </si>
  <si>
    <t>Эмаль  ПФ-115  белая (10кг)</t>
  </si>
  <si>
    <t>население - 19860 ед..</t>
  </si>
  <si>
    <t>население - 444 ед..</t>
  </si>
  <si>
    <t>население - 616 ед..</t>
  </si>
  <si>
    <t>население - 25355 ед..</t>
  </si>
  <si>
    <t>коммунально бытовые потребители - 95 ед.</t>
  </si>
  <si>
    <t>население - 301 ед..</t>
  </si>
  <si>
    <t>население - 2826 ед..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</si>
</sst>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0.0000000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&quot;р.&quot;"/>
    <numFmt numFmtId="174" formatCode="#,##0.00_р_."/>
    <numFmt numFmtId="175" formatCode="0.00000000000"/>
    <numFmt numFmtId="176" formatCode="#,##0.000"/>
  </numFmts>
  <fonts count="20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8"/>
      <name val="Tahoma"/>
      <family val="0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21"/>
      <name val="Arial"/>
      <family val="2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54"/>
      </left>
      <right style="thin">
        <color indexed="54"/>
      </right>
      <top style="thin">
        <color indexed="54"/>
      </top>
      <bottom/>
    </border>
    <border>
      <left style="thin">
        <color indexed="54"/>
      </left>
      <right style="thin">
        <color indexed="54"/>
      </right>
      <top/>
      <bottom style="thin">
        <color indexed="5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54"/>
      </left>
      <right style="thin">
        <color indexed="54"/>
      </right>
      <top>
        <color indexed="63"/>
      </top>
      <bottom/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4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1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10" fillId="0" borderId="0" xfId="19" applyFont="1">
      <alignment/>
      <protection/>
    </xf>
    <xf numFmtId="0" fontId="5" fillId="0" borderId="0" xfId="19" applyFont="1">
      <alignment/>
      <protection/>
    </xf>
    <xf numFmtId="0" fontId="8" fillId="0" borderId="0" xfId="19" applyFont="1" applyAlignment="1">
      <alignment horizontal="center" vertical="top" wrapText="1"/>
      <protection/>
    </xf>
    <xf numFmtId="0" fontId="8" fillId="0" borderId="0" xfId="19" applyFont="1" applyAlignment="1">
      <alignment horizontal="center" vertical="top"/>
      <protection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Border="1" applyAlignment="1">
      <alignment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67" fontId="5" fillId="0" borderId="5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vertical="top" wrapText="1"/>
    </xf>
    <xf numFmtId="168" fontId="5" fillId="2" borderId="15" xfId="0" applyNumberFormat="1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5" xfId="0" applyFont="1" applyFill="1" applyBorder="1" applyAlignment="1">
      <alignment wrapText="1"/>
    </xf>
    <xf numFmtId="0" fontId="7" fillId="2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0" borderId="19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" xfId="18" applyNumberFormat="1" applyFont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top" wrapText="1"/>
    </xf>
    <xf numFmtId="0" fontId="5" fillId="2" borderId="38" xfId="0" applyFont="1" applyFill="1" applyBorder="1" applyAlignment="1">
      <alignment horizontal="center" vertical="top" wrapText="1"/>
    </xf>
    <xf numFmtId="0" fontId="5" fillId="2" borderId="39" xfId="0" applyFont="1" applyFill="1" applyBorder="1" applyAlignment="1">
      <alignment horizontal="center" vertical="top" wrapText="1"/>
    </xf>
    <xf numFmtId="1" fontId="5" fillId="0" borderId="16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6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19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5" fillId="0" borderId="0" xfId="19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0" fontId="8" fillId="0" borderId="14" xfId="19" applyFont="1" applyFill="1" applyBorder="1" applyAlignment="1">
      <alignment horizontal="center" vertical="top" wrapText="1"/>
      <protection/>
    </xf>
    <xf numFmtId="0" fontId="8" fillId="0" borderId="11" xfId="19" applyFont="1" applyFill="1" applyBorder="1" applyAlignment="1">
      <alignment horizontal="center" vertical="top" wrapText="1"/>
      <protection/>
    </xf>
    <xf numFmtId="174" fontId="8" fillId="0" borderId="11" xfId="19" applyNumberFormat="1" applyFont="1" applyFill="1" applyBorder="1" applyAlignment="1">
      <alignment horizontal="center" vertical="top" wrapText="1"/>
      <protection/>
    </xf>
    <xf numFmtId="0" fontId="8" fillId="0" borderId="19" xfId="19" applyFont="1" applyFill="1" applyBorder="1" applyAlignment="1">
      <alignment horizontal="center" vertical="top" wrapText="1"/>
      <protection/>
    </xf>
    <xf numFmtId="0" fontId="8" fillId="0" borderId="21" xfId="19" applyFont="1" applyFill="1" applyBorder="1" applyAlignment="1">
      <alignment horizontal="center" vertical="top"/>
      <protection/>
    </xf>
    <xf numFmtId="0" fontId="8" fillId="0" borderId="16" xfId="19" applyFont="1" applyFill="1" applyBorder="1" applyAlignment="1">
      <alignment horizontal="center" vertical="top"/>
      <protection/>
    </xf>
    <xf numFmtId="0" fontId="8" fillId="0" borderId="17" xfId="19" applyFont="1" applyFill="1" applyBorder="1" applyAlignment="1">
      <alignment horizontal="center" vertical="top"/>
      <protection/>
    </xf>
    <xf numFmtId="0" fontId="5" fillId="0" borderId="40" xfId="0" applyFont="1" applyFill="1" applyBorder="1" applyAlignment="1">
      <alignment horizontal="center" vertical="center" wrapText="1"/>
    </xf>
    <xf numFmtId="4" fontId="6" fillId="0" borderId="4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10" fillId="0" borderId="11" xfId="19" applyFont="1" applyBorder="1">
      <alignment/>
      <protection/>
    </xf>
    <xf numFmtId="0" fontId="10" fillId="0" borderId="1" xfId="19" applyFont="1" applyBorder="1">
      <alignment/>
      <protection/>
    </xf>
    <xf numFmtId="0" fontId="10" fillId="0" borderId="43" xfId="19" applyFont="1" applyBorder="1">
      <alignment/>
      <protection/>
    </xf>
    <xf numFmtId="0" fontId="10" fillId="0" borderId="44" xfId="19" applyFont="1" applyBorder="1">
      <alignment/>
      <protection/>
    </xf>
    <xf numFmtId="0" fontId="10" fillId="0" borderId="44" xfId="19" applyFont="1" applyBorder="1" applyAlignment="1">
      <alignment horizontal="center"/>
      <protection/>
    </xf>
    <xf numFmtId="0" fontId="10" fillId="0" borderId="5" xfId="19" applyFont="1" applyBorder="1">
      <alignment/>
      <protection/>
    </xf>
    <xf numFmtId="0" fontId="10" fillId="0" borderId="4" xfId="19" applyFont="1" applyBorder="1">
      <alignment/>
      <protection/>
    </xf>
    <xf numFmtId="0" fontId="10" fillId="0" borderId="37" xfId="19" applyFont="1" applyBorder="1">
      <alignment/>
      <protection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6" fontId="5" fillId="2" borderId="5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66" fontId="5" fillId="2" borderId="12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174" fontId="10" fillId="3" borderId="44" xfId="19" applyNumberFormat="1" applyFont="1" applyFill="1" applyBorder="1" applyAlignment="1">
      <alignment horizontal="center"/>
      <protection/>
    </xf>
    <xf numFmtId="0" fontId="10" fillId="0" borderId="6" xfId="19" applyFont="1" applyBorder="1">
      <alignment/>
      <protection/>
    </xf>
    <xf numFmtId="0" fontId="10" fillId="0" borderId="5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/>
    </xf>
    <xf numFmtId="49" fontId="10" fillId="0" borderId="43" xfId="19" applyNumberFormat="1" applyFont="1" applyBorder="1" applyAlignment="1">
      <alignment vertical="center"/>
      <protection/>
    </xf>
    <xf numFmtId="0" fontId="10" fillId="0" borderId="10" xfId="19" applyFont="1" applyBorder="1">
      <alignment/>
      <protection/>
    </xf>
    <xf numFmtId="0" fontId="10" fillId="0" borderId="11" xfId="19" applyFont="1" applyFill="1" applyBorder="1" applyAlignment="1">
      <alignment horizontal="left" vertical="center" wrapText="1"/>
      <protection/>
    </xf>
    <xf numFmtId="0" fontId="10" fillId="0" borderId="11" xfId="19" applyFont="1" applyBorder="1" applyAlignment="1">
      <alignment horizontal="center"/>
      <protection/>
    </xf>
    <xf numFmtId="174" fontId="10" fillId="0" borderId="11" xfId="19" applyNumberFormat="1" applyFont="1" applyBorder="1" applyAlignment="1">
      <alignment horizontal="center"/>
      <protection/>
    </xf>
    <xf numFmtId="0" fontId="10" fillId="0" borderId="1" xfId="19" applyFont="1" applyBorder="1" applyAlignment="1">
      <alignment horizontal="center"/>
      <protection/>
    </xf>
    <xf numFmtId="174" fontId="10" fillId="0" borderId="1" xfId="19" applyNumberFormat="1" applyFont="1" applyBorder="1" applyAlignment="1">
      <alignment horizontal="center"/>
      <protection/>
    </xf>
    <xf numFmtId="0" fontId="10" fillId="0" borderId="4" xfId="19" applyFont="1" applyBorder="1" applyAlignment="1">
      <alignment horizontal="center"/>
      <protection/>
    </xf>
    <xf numFmtId="174" fontId="10" fillId="0" borderId="4" xfId="19" applyNumberFormat="1" applyFont="1" applyBorder="1" applyAlignment="1">
      <alignment horizontal="center"/>
      <protection/>
    </xf>
    <xf numFmtId="0" fontId="10" fillId="0" borderId="45" xfId="19" applyFont="1" applyBorder="1">
      <alignment/>
      <protection/>
    </xf>
    <xf numFmtId="0" fontId="10" fillId="0" borderId="42" xfId="19" applyFont="1" applyBorder="1" applyAlignment="1">
      <alignment horizontal="center" vertical="center"/>
      <protection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0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2" xfId="18" applyNumberFormat="1" applyFont="1" applyBorder="1" applyAlignment="1">
      <alignment horizontal="center" vertical="center" wrapText="1"/>
      <protection/>
    </xf>
    <xf numFmtId="0" fontId="5" fillId="2" borderId="42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0" fontId="8" fillId="0" borderId="16" xfId="19" applyFont="1" applyFill="1" applyBorder="1" applyAlignment="1">
      <alignment horizontal="center" vertical="top" wrapText="1"/>
      <protection/>
    </xf>
    <xf numFmtId="0" fontId="10" fillId="0" borderId="0" xfId="19" applyFont="1" applyFill="1" applyAlignment="1">
      <alignment horizontal="center" vertical="top" wrapText="1"/>
      <protection/>
    </xf>
    <xf numFmtId="0" fontId="5" fillId="0" borderId="0" xfId="19" applyFont="1" applyFill="1" applyAlignment="1">
      <alignment horizontal="center" vertical="top" wrapText="1"/>
      <protection/>
    </xf>
    <xf numFmtId="49" fontId="8" fillId="0" borderId="43" xfId="19" applyNumberFormat="1" applyFont="1" applyBorder="1" applyAlignment="1">
      <alignment vertical="center"/>
      <protection/>
    </xf>
    <xf numFmtId="0" fontId="14" fillId="0" borderId="52" xfId="19" applyFont="1" applyBorder="1">
      <alignment/>
      <protection/>
    </xf>
    <xf numFmtId="0" fontId="15" fillId="0" borderId="11" xfId="19" applyFont="1" applyFill="1" applyBorder="1" applyAlignment="1">
      <alignment horizontal="left" vertical="center" wrapText="1"/>
      <protection/>
    </xf>
    <xf numFmtId="0" fontId="1" fillId="0" borderId="1" xfId="19" applyFont="1" applyBorder="1">
      <alignment/>
      <protection/>
    </xf>
    <xf numFmtId="0" fontId="1" fillId="0" borderId="1" xfId="19" applyFont="1" applyBorder="1" applyAlignment="1">
      <alignment horizontal="center"/>
      <protection/>
    </xf>
    <xf numFmtId="174" fontId="1" fillId="0" borderId="1" xfId="19" applyNumberFormat="1" applyFont="1" applyBorder="1" applyAlignment="1">
      <alignment horizontal="center"/>
      <protection/>
    </xf>
    <xf numFmtId="0" fontId="1" fillId="0" borderId="4" xfId="19" applyFont="1" applyBorder="1">
      <alignment/>
      <protection/>
    </xf>
    <xf numFmtId="0" fontId="10" fillId="0" borderId="1" xfId="0" applyNumberFormat="1" applyFont="1" applyBorder="1" applyAlignment="1">
      <alignment wrapText="1" shrinkToFit="1"/>
    </xf>
    <xf numFmtId="0" fontId="8" fillId="0" borderId="1" xfId="19" applyFont="1" applyBorder="1">
      <alignment/>
      <protection/>
    </xf>
    <xf numFmtId="0" fontId="14" fillId="0" borderId="4" xfId="19" applyFont="1" applyBorder="1" applyAlignment="1">
      <alignment vertical="top" wrapText="1"/>
      <protection/>
    </xf>
    <xf numFmtId="0" fontId="14" fillId="0" borderId="6" xfId="19" applyFont="1" applyBorder="1" applyAlignment="1">
      <alignment vertical="top" wrapText="1"/>
      <protection/>
    </xf>
    <xf numFmtId="0" fontId="14" fillId="0" borderId="5" xfId="19" applyFont="1" applyBorder="1" applyAlignment="1">
      <alignment vertical="top" wrapText="1"/>
      <protection/>
    </xf>
    <xf numFmtId="0" fontId="14" fillId="0" borderId="4" xfId="19" applyFont="1" applyFill="1" applyBorder="1" applyAlignment="1">
      <alignment vertical="top" wrapText="1"/>
      <protection/>
    </xf>
    <xf numFmtId="0" fontId="14" fillId="0" borderId="1" xfId="0" applyFont="1" applyFill="1" applyBorder="1" applyAlignment="1">
      <alignment horizontal="left" wrapText="1"/>
    </xf>
    <xf numFmtId="0" fontId="14" fillId="0" borderId="6" xfId="19" applyFont="1" applyFill="1" applyBorder="1" applyAlignment="1">
      <alignment vertical="top" wrapText="1"/>
      <protection/>
    </xf>
    <xf numFmtId="0" fontId="14" fillId="0" borderId="5" xfId="19" applyFont="1" applyFill="1" applyBorder="1" applyAlignment="1">
      <alignment vertical="top" wrapText="1"/>
      <protection/>
    </xf>
    <xf numFmtId="0" fontId="16" fillId="0" borderId="1" xfId="18" applyNumberFormat="1" applyFont="1" applyBorder="1">
      <alignment/>
      <protection/>
    </xf>
    <xf numFmtId="0" fontId="18" fillId="0" borderId="1" xfId="18" applyNumberFormat="1" applyFont="1" applyBorder="1">
      <alignment/>
      <protection/>
    </xf>
    <xf numFmtId="0" fontId="15" fillId="0" borderId="53" xfId="18" applyNumberFormat="1" applyFont="1" applyBorder="1" applyAlignment="1">
      <alignment vertical="top" wrapText="1"/>
      <protection/>
    </xf>
    <xf numFmtId="0" fontId="15" fillId="0" borderId="54" xfId="18" applyNumberFormat="1" applyFont="1" applyBorder="1" applyAlignment="1">
      <alignment vertical="top" wrapText="1"/>
      <protection/>
    </xf>
    <xf numFmtId="0" fontId="10" fillId="0" borderId="1" xfId="19" applyFont="1" applyBorder="1" applyAlignment="1">
      <alignment horizontal="center" vertical="center"/>
      <protection/>
    </xf>
    <xf numFmtId="0" fontId="1" fillId="0" borderId="11" xfId="19" applyFont="1" applyBorder="1">
      <alignment/>
      <protection/>
    </xf>
    <xf numFmtId="0" fontId="1" fillId="2" borderId="11" xfId="19" applyFont="1" applyFill="1" applyBorder="1" applyAlignment="1">
      <alignment horizontal="center"/>
      <protection/>
    </xf>
    <xf numFmtId="174" fontId="1" fillId="2" borderId="11" xfId="19" applyNumberFormat="1" applyFont="1" applyFill="1" applyBorder="1" applyAlignment="1">
      <alignment horizontal="center"/>
      <protection/>
    </xf>
    <xf numFmtId="0" fontId="5" fillId="0" borderId="55" xfId="0" applyFont="1" applyFill="1" applyBorder="1" applyAlignment="1">
      <alignment horizontal="center" vertical="center" wrapText="1" shrinkToFit="1"/>
    </xf>
    <xf numFmtId="0" fontId="15" fillId="0" borderId="5" xfId="19" applyFont="1" applyFill="1" applyBorder="1" applyAlignment="1">
      <alignment horizontal="left" vertical="center" wrapText="1"/>
      <protection/>
    </xf>
    <xf numFmtId="0" fontId="1" fillId="2" borderId="5" xfId="19" applyFont="1" applyFill="1" applyBorder="1" applyAlignment="1">
      <alignment horizontal="center"/>
      <protection/>
    </xf>
    <xf numFmtId="174" fontId="1" fillId="2" borderId="5" xfId="19" applyNumberFormat="1" applyFont="1" applyFill="1" applyBorder="1" applyAlignment="1">
      <alignment horizontal="center"/>
      <protection/>
    </xf>
    <xf numFmtId="0" fontId="1" fillId="2" borderId="1" xfId="19" applyFont="1" applyFill="1" applyBorder="1" applyAlignment="1">
      <alignment horizontal="center"/>
      <protection/>
    </xf>
    <xf numFmtId="174" fontId="1" fillId="2" borderId="1" xfId="19" applyNumberFormat="1" applyFont="1" applyFill="1" applyBorder="1" applyAlignment="1">
      <alignment horizontal="center"/>
      <protection/>
    </xf>
    <xf numFmtId="0" fontId="8" fillId="0" borderId="56" xfId="19" applyFont="1" applyBorder="1">
      <alignment/>
      <protection/>
    </xf>
    <xf numFmtId="164" fontId="1" fillId="0" borderId="11" xfId="19" applyNumberFormat="1" applyFont="1" applyFill="1" applyBorder="1" applyAlignment="1">
      <alignment horizontal="center" vertical="center" wrapText="1"/>
      <protection/>
    </xf>
    <xf numFmtId="174" fontId="1" fillId="0" borderId="11" xfId="19" applyNumberFormat="1" applyFont="1" applyFill="1" applyBorder="1" applyAlignment="1">
      <alignment horizontal="center" vertical="center" wrapText="1"/>
      <protection/>
    </xf>
    <xf numFmtId="164" fontId="1" fillId="2" borderId="5" xfId="19" applyNumberFormat="1" applyFont="1" applyFill="1" applyBorder="1" applyAlignment="1">
      <alignment horizontal="center" vertical="center" wrapText="1"/>
      <protection/>
    </xf>
    <xf numFmtId="174" fontId="1" fillId="2" borderId="5" xfId="19" applyNumberFormat="1" applyFont="1" applyFill="1" applyBorder="1" applyAlignment="1">
      <alignment horizontal="center" vertical="center" wrapText="1"/>
      <protection/>
    </xf>
    <xf numFmtId="0" fontId="1" fillId="0" borderId="1" xfId="19" applyFont="1" applyBorder="1" applyAlignment="1">
      <alignment horizontal="center" vertical="center" wrapText="1"/>
      <protection/>
    </xf>
    <xf numFmtId="174" fontId="1" fillId="0" borderId="1" xfId="19" applyNumberFormat="1" applyFont="1" applyBorder="1" applyAlignment="1">
      <alignment horizontal="center" vertical="center" wrapText="1"/>
      <protection/>
    </xf>
    <xf numFmtId="49" fontId="8" fillId="0" borderId="57" xfId="19" applyNumberFormat="1" applyFont="1" applyBorder="1" applyAlignment="1">
      <alignment vertical="center"/>
      <protection/>
    </xf>
    <xf numFmtId="0" fontId="8" fillId="0" borderId="34" xfId="19" applyFont="1" applyBorder="1">
      <alignment/>
      <protection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49" fontId="10" fillId="0" borderId="23" xfId="19" applyNumberFormat="1" applyFont="1" applyBorder="1" applyAlignment="1">
      <alignment vertical="top"/>
      <protection/>
    </xf>
    <xf numFmtId="0" fontId="10" fillId="0" borderId="24" xfId="19" applyFont="1" applyBorder="1" applyAlignment="1">
      <alignment vertical="top" wrapText="1"/>
      <protection/>
    </xf>
    <xf numFmtId="49" fontId="10" fillId="0" borderId="57" xfId="19" applyNumberFormat="1" applyFont="1" applyBorder="1" applyAlignment="1">
      <alignment vertical="top"/>
      <protection/>
    </xf>
    <xf numFmtId="0" fontId="10" fillId="0" borderId="34" xfId="19" applyFont="1" applyBorder="1" applyAlignment="1">
      <alignment vertical="top" wrapText="1"/>
      <protection/>
    </xf>
    <xf numFmtId="0" fontId="10" fillId="0" borderId="23" xfId="19" applyFont="1" applyBorder="1" applyAlignment="1">
      <alignment vertical="top" wrapText="1"/>
      <protection/>
    </xf>
    <xf numFmtId="0" fontId="10" fillId="0" borderId="57" xfId="19" applyFont="1" applyBorder="1" applyAlignment="1">
      <alignment vertical="top" wrapText="1"/>
      <protection/>
    </xf>
    <xf numFmtId="0" fontId="10" fillId="0" borderId="40" xfId="19" applyFont="1" applyBorder="1" applyAlignment="1">
      <alignment vertical="top" wrapText="1"/>
      <protection/>
    </xf>
    <xf numFmtId="0" fontId="10" fillId="0" borderId="12" xfId="19" applyFont="1" applyBorder="1" applyAlignment="1">
      <alignment vertical="top" wrapText="1"/>
      <protection/>
    </xf>
    <xf numFmtId="0" fontId="10" fillId="0" borderId="0" xfId="0" applyNumberFormat="1" applyFont="1" applyBorder="1" applyAlignment="1">
      <alignment wrapText="1" shrinkToFit="1"/>
    </xf>
    <xf numFmtId="0" fontId="10" fillId="0" borderId="24" xfId="19" applyFont="1" applyFill="1" applyBorder="1" applyAlignment="1">
      <alignment vertical="top" wrapText="1"/>
      <protection/>
    </xf>
    <xf numFmtId="0" fontId="10" fillId="0" borderId="34" xfId="19" applyFont="1" applyFill="1" applyBorder="1" applyAlignment="1">
      <alignment vertical="top" wrapText="1"/>
      <protection/>
    </xf>
    <xf numFmtId="0" fontId="8" fillId="0" borderId="15" xfId="19" applyFont="1" applyBorder="1">
      <alignment/>
      <protection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5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2" borderId="55" xfId="0" applyNumberFormat="1" applyFont="1" applyFill="1" applyBorder="1" applyAlignment="1">
      <alignment horizontal="center" vertical="center" wrapText="1"/>
    </xf>
    <xf numFmtId="4" fontId="5" fillId="0" borderId="5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5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0" fillId="0" borderId="57" xfId="0" applyBorder="1" applyAlignment="1">
      <alignment/>
    </xf>
    <xf numFmtId="0" fontId="0" fillId="0" borderId="51" xfId="0" applyBorder="1" applyAlignment="1">
      <alignment/>
    </xf>
    <xf numFmtId="0" fontId="5" fillId="0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40" xfId="0" applyBorder="1" applyAlignment="1">
      <alignment/>
    </xf>
    <xf numFmtId="0" fontId="5" fillId="0" borderId="58" xfId="0" applyNumberFormat="1" applyFont="1" applyFill="1" applyBorder="1" applyAlignment="1">
      <alignment horizontal="center" vertical="center" wrapText="1"/>
    </xf>
    <xf numFmtId="0" fontId="5" fillId="0" borderId="55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42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top" wrapText="1"/>
    </xf>
    <xf numFmtId="0" fontId="7" fillId="0" borderId="61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5" fillId="0" borderId="31" xfId="0" applyFont="1" applyFill="1" applyBorder="1" applyAlignment="1">
      <alignment horizontal="left" vertical="top" wrapText="1" readingOrder="1"/>
    </xf>
    <xf numFmtId="0" fontId="5" fillId="0" borderId="62" xfId="0" applyFont="1" applyFill="1" applyBorder="1" applyAlignment="1">
      <alignment horizontal="left" vertical="top" wrapText="1" readingOrder="1"/>
    </xf>
    <xf numFmtId="0" fontId="5" fillId="0" borderId="32" xfId="0" applyFont="1" applyFill="1" applyBorder="1" applyAlignment="1">
      <alignment horizontal="left" vertical="top" wrapText="1" readingOrder="1"/>
    </xf>
    <xf numFmtId="0" fontId="5" fillId="0" borderId="60" xfId="0" applyFont="1" applyFill="1" applyBorder="1" applyAlignment="1">
      <alignment horizontal="left" vertical="top" wrapText="1"/>
    </xf>
    <xf numFmtId="0" fontId="5" fillId="0" borderId="61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left" vertical="top" wrapText="1"/>
    </xf>
    <xf numFmtId="0" fontId="5" fillId="0" borderId="60" xfId="0" applyFont="1" applyFill="1" applyBorder="1" applyAlignment="1">
      <alignment horizontal="center" vertical="top" wrapText="1"/>
    </xf>
    <xf numFmtId="0" fontId="5" fillId="0" borderId="61" xfId="0" applyFont="1" applyFill="1" applyBorder="1" applyAlignment="1">
      <alignment horizontal="center" vertical="top" wrapText="1"/>
    </xf>
    <xf numFmtId="0" fontId="5" fillId="0" borderId="50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49" fontId="10" fillId="0" borderId="58" xfId="19" applyNumberFormat="1" applyFont="1" applyBorder="1" applyAlignment="1">
      <alignment horizontal="center" vertical="center"/>
      <protection/>
    </xf>
    <xf numFmtId="49" fontId="10" fillId="0" borderId="57" xfId="19" applyNumberFormat="1" applyFont="1" applyBorder="1" applyAlignment="1">
      <alignment horizontal="center" vertical="center"/>
      <protection/>
    </xf>
    <xf numFmtId="0" fontId="10" fillId="0" borderId="55" xfId="19" applyFont="1" applyBorder="1" applyAlignment="1">
      <alignment horizontal="center" vertical="center" wrapText="1"/>
      <protection/>
    </xf>
    <xf numFmtId="0" fontId="10" fillId="0" borderId="6" xfId="19" applyFont="1" applyBorder="1" applyAlignment="1">
      <alignment horizontal="center" vertical="center" wrapText="1"/>
      <protection/>
    </xf>
    <xf numFmtId="0" fontId="10" fillId="0" borderId="63" xfId="19" applyFont="1" applyBorder="1" applyAlignment="1">
      <alignment horizontal="center" vertical="center" wrapText="1"/>
      <protection/>
    </xf>
    <xf numFmtId="0" fontId="10" fillId="0" borderId="34" xfId="19" applyFont="1" applyBorder="1" applyAlignment="1">
      <alignment horizontal="center" vertical="center" wrapText="1"/>
      <protection/>
    </xf>
    <xf numFmtId="0" fontId="10" fillId="0" borderId="15" xfId="19" applyFont="1" applyBorder="1" applyAlignment="1">
      <alignment horizontal="center" vertical="center" wrapText="1"/>
      <protection/>
    </xf>
    <xf numFmtId="49" fontId="10" fillId="0" borderId="42" xfId="19" applyNumberFormat="1" applyFont="1" applyBorder="1" applyAlignment="1">
      <alignment horizontal="center" vertical="center"/>
      <protection/>
    </xf>
    <xf numFmtId="0" fontId="10" fillId="0" borderId="1" xfId="19" applyFont="1" applyBorder="1" applyAlignment="1">
      <alignment horizontal="center" vertical="center" wrapText="1"/>
      <protection/>
    </xf>
    <xf numFmtId="49" fontId="8" fillId="0" borderId="45" xfId="19" applyNumberFormat="1" applyFont="1" applyBorder="1" applyAlignment="1">
      <alignment horizontal="center" vertical="center"/>
      <protection/>
    </xf>
    <xf numFmtId="0" fontId="0" fillId="0" borderId="45" xfId="0" applyBorder="1" applyAlignment="1">
      <alignment/>
    </xf>
    <xf numFmtId="0" fontId="0" fillId="0" borderId="64" xfId="0" applyBorder="1" applyAlignment="1">
      <alignment/>
    </xf>
    <xf numFmtId="0" fontId="8" fillId="0" borderId="1" xfId="19" applyFont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8" fillId="0" borderId="15" xfId="19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49" fontId="8" fillId="0" borderId="58" xfId="19" applyNumberFormat="1" applyFont="1" applyBorder="1" applyAlignment="1">
      <alignment horizontal="center" vertical="center"/>
      <protection/>
    </xf>
    <xf numFmtId="49" fontId="8" fillId="0" borderId="57" xfId="19" applyNumberFormat="1" applyFont="1" applyBorder="1" applyAlignment="1">
      <alignment horizontal="center" vertic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24" xfId="19" applyFont="1" applyBorder="1" applyAlignment="1">
      <alignment horizontal="center" vertical="center" wrapText="1"/>
      <protection/>
    </xf>
    <xf numFmtId="0" fontId="8" fillId="0" borderId="34" xfId="19" applyFont="1" applyBorder="1" applyAlignment="1">
      <alignment horizontal="center" vertical="center" wrapText="1"/>
      <protection/>
    </xf>
    <xf numFmtId="0" fontId="10" fillId="0" borderId="23" xfId="19" applyFont="1" applyBorder="1" applyAlignment="1">
      <alignment horizontal="center" vertical="center"/>
      <protection/>
    </xf>
    <xf numFmtId="0" fontId="10" fillId="0" borderId="57" xfId="19" applyFont="1" applyBorder="1" applyAlignment="1">
      <alignment horizontal="center" vertical="center"/>
      <protection/>
    </xf>
    <xf numFmtId="0" fontId="10" fillId="0" borderId="4" xfId="19" applyFont="1" applyBorder="1" applyAlignment="1">
      <alignment horizontal="center" vertical="center"/>
      <protection/>
    </xf>
    <xf numFmtId="0" fontId="10" fillId="0" borderId="6" xfId="19" applyFont="1" applyBorder="1" applyAlignment="1">
      <alignment horizontal="center" vertical="center"/>
      <protection/>
    </xf>
    <xf numFmtId="0" fontId="10" fillId="0" borderId="42" xfId="19" applyFont="1" applyBorder="1" applyAlignment="1">
      <alignment horizontal="center" vertical="center"/>
      <protection/>
    </xf>
    <xf numFmtId="0" fontId="10" fillId="0" borderId="1" xfId="19" applyFont="1" applyBorder="1" applyAlignment="1">
      <alignment horizontal="center" vertical="center"/>
      <protection/>
    </xf>
    <xf numFmtId="0" fontId="8" fillId="0" borderId="55" xfId="19" applyFont="1" applyBorder="1" applyAlignment="1">
      <alignment horizontal="center" vertical="center" wrapText="1"/>
      <protection/>
    </xf>
    <xf numFmtId="0" fontId="8" fillId="0" borderId="6" xfId="19" applyFont="1" applyBorder="1" applyAlignment="1">
      <alignment horizontal="center" vertical="center" wrapText="1"/>
      <protection/>
    </xf>
    <xf numFmtId="0" fontId="8" fillId="0" borderId="63" xfId="19" applyFont="1" applyBorder="1" applyAlignment="1">
      <alignment horizontal="center" vertical="center" wrapText="1"/>
      <protection/>
    </xf>
    <xf numFmtId="0" fontId="10" fillId="0" borderId="58" xfId="19" applyFont="1" applyBorder="1" applyAlignment="1">
      <alignment horizontal="center" vertical="center"/>
      <protection/>
    </xf>
    <xf numFmtId="0" fontId="8" fillId="0" borderId="28" xfId="19" applyFont="1" applyBorder="1" applyAlignment="1">
      <alignment horizontal="center" vertical="center" wrapText="1"/>
      <protection/>
    </xf>
    <xf numFmtId="0" fontId="11" fillId="0" borderId="0" xfId="19" applyFont="1" applyFill="1" applyAlignment="1">
      <alignment horizontal="center"/>
      <protection/>
    </xf>
    <xf numFmtId="0" fontId="10" fillId="0" borderId="7" xfId="19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5" fillId="0" borderId="63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10" fillId="0" borderId="1" xfId="19" applyFont="1" applyFill="1" applyBorder="1" applyAlignment="1">
      <alignment horizontal="left" vertical="center" wrapText="1"/>
      <protection/>
    </xf>
    <xf numFmtId="49" fontId="10" fillId="0" borderId="23" xfId="19" applyNumberFormat="1" applyFont="1" applyBorder="1" applyAlignment="1">
      <alignment horizontal="center" vertical="center"/>
      <protection/>
    </xf>
    <xf numFmtId="0" fontId="10" fillId="0" borderId="4" xfId="19" applyFont="1" applyBorder="1" applyAlignment="1">
      <alignment horizontal="center" vertical="center" wrapText="1"/>
      <protection/>
    </xf>
    <xf numFmtId="0" fontId="10" fillId="0" borderId="24" xfId="19" applyFont="1" applyBorder="1" applyAlignment="1">
      <alignment horizontal="center" vertical="center" wrapText="1"/>
      <protection/>
    </xf>
    <xf numFmtId="0" fontId="8" fillId="0" borderId="5" xfId="19" applyFont="1" applyBorder="1" applyAlignment="1">
      <alignment horizontal="center"/>
      <protection/>
    </xf>
    <xf numFmtId="0" fontId="15" fillId="0" borderId="65" xfId="18" applyNumberFormat="1" applyFont="1" applyBorder="1" applyAlignment="1">
      <alignment vertical="top" wrapText="1"/>
      <protection/>
    </xf>
    <xf numFmtId="49" fontId="8" fillId="0" borderId="25" xfId="19" applyNumberFormat="1" applyFont="1" applyBorder="1" applyAlignment="1">
      <alignment horizontal="center" vertical="center"/>
      <protection/>
    </xf>
    <xf numFmtId="0" fontId="8" fillId="0" borderId="11" xfId="19" applyFont="1" applyBorder="1" applyAlignment="1">
      <alignment horizontal="center" vertical="center" wrapText="1"/>
      <protection/>
    </xf>
    <xf numFmtId="0" fontId="8" fillId="0" borderId="11" xfId="19" applyFont="1" applyBorder="1">
      <alignment/>
      <protection/>
    </xf>
    <xf numFmtId="0" fontId="16" fillId="0" borderId="11" xfId="18" applyNumberFormat="1" applyFont="1" applyBorder="1">
      <alignment/>
      <protection/>
    </xf>
    <xf numFmtId="0" fontId="8" fillId="0" borderId="19" xfId="19" applyFont="1" applyBorder="1" applyAlignment="1">
      <alignment horizontal="center" vertical="center" wrapText="1"/>
      <protection/>
    </xf>
    <xf numFmtId="0" fontId="10" fillId="0" borderId="26" xfId="19" applyFont="1" applyBorder="1">
      <alignment/>
      <protection/>
    </xf>
    <xf numFmtId="0" fontId="0" fillId="0" borderId="16" xfId="0" applyBorder="1" applyAlignment="1">
      <alignment/>
    </xf>
    <xf numFmtId="0" fontId="10" fillId="0" borderId="16" xfId="19" applyFont="1" applyBorder="1">
      <alignment/>
      <protection/>
    </xf>
    <xf numFmtId="0" fontId="16" fillId="0" borderId="16" xfId="18" applyNumberFormat="1" applyFont="1" applyBorder="1">
      <alignment/>
      <protection/>
    </xf>
    <xf numFmtId="0" fontId="8" fillId="0" borderId="17" xfId="19" applyFont="1" applyBorder="1">
      <alignment/>
      <protection/>
    </xf>
    <xf numFmtId="174" fontId="10" fillId="0" borderId="0" xfId="19" applyNumberFormat="1" applyFont="1" applyFill="1" applyAlignment="1">
      <alignment horizontal="center"/>
      <protection/>
    </xf>
    <xf numFmtId="174" fontId="5" fillId="0" borderId="0" xfId="19" applyNumberFormat="1" applyFont="1" applyFill="1" applyAlignment="1">
      <alignment horizontal="center"/>
      <protection/>
    </xf>
    <xf numFmtId="0" fontId="8" fillId="0" borderId="16" xfId="19" applyNumberFormat="1" applyFont="1" applyFill="1" applyBorder="1" applyAlignment="1">
      <alignment horizontal="center" vertical="top"/>
      <protection/>
    </xf>
    <xf numFmtId="174" fontId="14" fillId="0" borderId="56" xfId="19" applyNumberFormat="1" applyFont="1" applyBorder="1" applyAlignment="1">
      <alignment horizontal="center"/>
      <protection/>
    </xf>
    <xf numFmtId="164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176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/>
    </xf>
    <xf numFmtId="164" fontId="16" fillId="0" borderId="11" xfId="18" applyNumberFormat="1" applyFont="1" applyBorder="1" applyAlignment="1">
      <alignment horizontal="center"/>
      <protection/>
    </xf>
    <xf numFmtId="2" fontId="16" fillId="0" borderId="11" xfId="18" applyNumberFormat="1" applyFont="1" applyBorder="1" applyAlignment="1">
      <alignment horizontal="center"/>
      <protection/>
    </xf>
    <xf numFmtId="164" fontId="16" fillId="0" borderId="1" xfId="18" applyNumberFormat="1" applyFont="1" applyBorder="1" applyAlignment="1">
      <alignment horizontal="center"/>
      <protection/>
    </xf>
    <xf numFmtId="2" fontId="16" fillId="0" borderId="1" xfId="18" applyNumberFormat="1" applyFont="1" applyBorder="1" applyAlignment="1">
      <alignment horizontal="center"/>
      <protection/>
    </xf>
    <xf numFmtId="4" fontId="16" fillId="0" borderId="1" xfId="18" applyNumberFormat="1" applyFont="1" applyBorder="1" applyAlignment="1">
      <alignment horizontal="center"/>
      <protection/>
    </xf>
    <xf numFmtId="164" fontId="17" fillId="0" borderId="1" xfId="18" applyNumberFormat="1" applyFont="1" applyBorder="1" applyAlignment="1">
      <alignment horizontal="center"/>
      <protection/>
    </xf>
    <xf numFmtId="0" fontId="16" fillId="0" borderId="1" xfId="18" applyNumberFormat="1" applyFont="1" applyBorder="1" applyAlignment="1">
      <alignment horizontal="center"/>
      <protection/>
    </xf>
    <xf numFmtId="176" fontId="16" fillId="0" borderId="1" xfId="18" applyNumberFormat="1" applyFont="1" applyBorder="1" applyAlignment="1">
      <alignment horizontal="center"/>
      <protection/>
    </xf>
    <xf numFmtId="176" fontId="18" fillId="0" borderId="1" xfId="18" applyNumberFormat="1" applyFont="1" applyBorder="1" applyAlignment="1">
      <alignment horizontal="center"/>
      <protection/>
    </xf>
    <xf numFmtId="4" fontId="18" fillId="0" borderId="1" xfId="18" applyNumberFormat="1" applyFont="1" applyBorder="1" applyAlignment="1">
      <alignment horizontal="center"/>
      <protection/>
    </xf>
    <xf numFmtId="164" fontId="18" fillId="0" borderId="1" xfId="18" applyNumberFormat="1" applyFont="1" applyBorder="1" applyAlignment="1">
      <alignment horizontal="center"/>
      <protection/>
    </xf>
    <xf numFmtId="164" fontId="16" fillId="0" borderId="16" xfId="18" applyNumberFormat="1" applyFont="1" applyBorder="1" applyAlignment="1">
      <alignment horizontal="center"/>
      <protection/>
    </xf>
    <xf numFmtId="4" fontId="16" fillId="0" borderId="16" xfId="18" applyNumberFormat="1" applyFont="1" applyBorder="1" applyAlignment="1">
      <alignment horizontal="center"/>
      <protection/>
    </xf>
    <xf numFmtId="164" fontId="15" fillId="0" borderId="66" xfId="18" applyNumberFormat="1" applyFont="1" applyBorder="1" applyAlignment="1">
      <alignment horizontal="center" vertical="top"/>
      <protection/>
    </xf>
    <xf numFmtId="4" fontId="15" fillId="0" borderId="66" xfId="18" applyNumberFormat="1" applyFont="1" applyBorder="1" applyAlignment="1">
      <alignment horizontal="center" vertical="top" wrapText="1"/>
      <protection/>
    </xf>
    <xf numFmtId="164" fontId="15" fillId="0" borderId="67" xfId="18" applyNumberFormat="1" applyFont="1" applyBorder="1" applyAlignment="1">
      <alignment horizontal="center" vertical="top"/>
      <protection/>
    </xf>
    <xf numFmtId="4" fontId="15" fillId="0" borderId="67" xfId="18" applyNumberFormat="1" applyFont="1" applyBorder="1" applyAlignment="1">
      <alignment horizontal="center" vertical="top" wrapText="1"/>
      <protection/>
    </xf>
    <xf numFmtId="2" fontId="15" fillId="0" borderId="67" xfId="18" applyNumberFormat="1" applyFont="1" applyBorder="1" applyAlignment="1">
      <alignment horizontal="center" vertical="top" wrapText="1"/>
      <protection/>
    </xf>
    <xf numFmtId="174" fontId="10" fillId="3" borderId="1" xfId="19" applyNumberFormat="1" applyFont="1" applyFill="1" applyBorder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Лист1" xfId="18"/>
    <cellStyle name="Обычный_Отчет  ФАС за 2 кв (общий)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351"/>
  <sheetViews>
    <sheetView view="pageBreakPreview" zoomScaleNormal="85" zoomScaleSheetLayoutView="100" workbookViewId="0" topLeftCell="A1">
      <selection activeCell="A5" sqref="A5:F5"/>
    </sheetView>
  </sheetViews>
  <sheetFormatPr defaultColWidth="9.00390625" defaultRowHeight="12.75"/>
  <cols>
    <col min="1" max="1" width="5.375" style="10" customWidth="1"/>
    <col min="2" max="2" width="23.875" style="25" bestFit="1" customWidth="1"/>
    <col min="3" max="3" width="24.00390625" style="10" bestFit="1" customWidth="1"/>
    <col min="4" max="4" width="61.625" style="11" customWidth="1"/>
    <col min="5" max="5" width="20.375" style="12" customWidth="1"/>
    <col min="6" max="6" width="24.625" style="13" customWidth="1"/>
    <col min="7" max="7" width="10.25390625" style="5" customWidth="1"/>
    <col min="8" max="16384" width="9.125" style="5" customWidth="1"/>
  </cols>
  <sheetData>
    <row r="1" spans="1:6" s="4" customFormat="1" ht="15" customHeight="1">
      <c r="A1" s="274" t="s">
        <v>165</v>
      </c>
      <c r="B1" s="274"/>
      <c r="C1" s="274"/>
      <c r="D1" s="274"/>
      <c r="E1" s="274"/>
      <c r="F1" s="274"/>
    </row>
    <row r="2" spans="1:6" s="4" customFormat="1" ht="15" customHeight="1">
      <c r="A2" s="274" t="s">
        <v>166</v>
      </c>
      <c r="B2" s="274"/>
      <c r="C2" s="274"/>
      <c r="D2" s="274"/>
      <c r="E2" s="274"/>
      <c r="F2" s="274"/>
    </row>
    <row r="3" spans="1:6" s="4" customFormat="1" ht="15" customHeight="1">
      <c r="A3" s="274" t="s">
        <v>167</v>
      </c>
      <c r="B3" s="274"/>
      <c r="C3" s="274"/>
      <c r="D3" s="274"/>
      <c r="E3" s="274"/>
      <c r="F3" s="274"/>
    </row>
    <row r="4" spans="1:6" s="4" customFormat="1" ht="15" customHeight="1">
      <c r="A4" s="274" t="s">
        <v>168</v>
      </c>
      <c r="B4" s="274"/>
      <c r="C4" s="274"/>
      <c r="D4" s="274"/>
      <c r="E4" s="274"/>
      <c r="F4" s="274"/>
    </row>
    <row r="5" spans="1:6" s="4" customFormat="1" ht="15" customHeight="1">
      <c r="A5" s="275" t="s">
        <v>169</v>
      </c>
      <c r="B5" s="275"/>
      <c r="C5" s="275"/>
      <c r="D5" s="275"/>
      <c r="E5" s="275"/>
      <c r="F5" s="275"/>
    </row>
    <row r="6" spans="1:6" s="4" customFormat="1" ht="15" customHeight="1">
      <c r="A6" s="275" t="s">
        <v>170</v>
      </c>
      <c r="B6" s="275"/>
      <c r="C6" s="275"/>
      <c r="D6" s="275"/>
      <c r="E6" s="275"/>
      <c r="F6" s="275"/>
    </row>
    <row r="7" spans="1:6" s="4" customFormat="1" ht="15" customHeight="1">
      <c r="A7" s="275" t="s">
        <v>171</v>
      </c>
      <c r="B7" s="275"/>
      <c r="C7" s="275"/>
      <c r="D7" s="275"/>
      <c r="E7" s="275"/>
      <c r="F7" s="275"/>
    </row>
    <row r="8" spans="1:6" s="4" customFormat="1" ht="15" customHeight="1">
      <c r="A8" s="276" t="s">
        <v>172</v>
      </c>
      <c r="B8" s="276"/>
      <c r="C8" s="276"/>
      <c r="D8" s="276"/>
      <c r="E8" s="276"/>
      <c r="F8" s="276"/>
    </row>
    <row r="9" spans="1:6" s="4" customFormat="1" ht="15" customHeight="1" thickBot="1">
      <c r="A9" s="77"/>
      <c r="B9" s="77"/>
      <c r="C9" s="77"/>
      <c r="D9" s="77"/>
      <c r="E9" s="77"/>
      <c r="F9" s="77"/>
    </row>
    <row r="10" spans="1:6" ht="174" thickBot="1">
      <c r="A10" s="16" t="s">
        <v>181</v>
      </c>
      <c r="B10" s="16" t="s">
        <v>175</v>
      </c>
      <c r="C10" s="16" t="s">
        <v>163</v>
      </c>
      <c r="D10" s="16" t="s">
        <v>176</v>
      </c>
      <c r="E10" s="17" t="s">
        <v>182</v>
      </c>
      <c r="F10" s="16" t="s">
        <v>164</v>
      </c>
    </row>
    <row r="11" spans="1:6" ht="16.5" thickBot="1">
      <c r="A11" s="40">
        <v>1</v>
      </c>
      <c r="B11" s="16">
        <v>2</v>
      </c>
      <c r="C11" s="16">
        <v>3</v>
      </c>
      <c r="D11" s="16">
        <v>4</v>
      </c>
      <c r="E11" s="18">
        <v>5</v>
      </c>
      <c r="F11" s="16">
        <v>6</v>
      </c>
    </row>
    <row r="12" spans="1:6" ht="15.75" customHeight="1">
      <c r="A12" s="264">
        <v>1</v>
      </c>
      <c r="B12" s="263" t="s">
        <v>0</v>
      </c>
      <c r="C12" s="262" t="s">
        <v>1533</v>
      </c>
      <c r="D12" s="38" t="s">
        <v>1547</v>
      </c>
      <c r="E12" s="281">
        <v>40.37</v>
      </c>
      <c r="F12" s="39"/>
    </row>
    <row r="13" spans="1:6" ht="15.75">
      <c r="A13" s="264"/>
      <c r="B13" s="261"/>
      <c r="C13" s="277"/>
      <c r="D13" s="31" t="s">
        <v>1512</v>
      </c>
      <c r="E13" s="285"/>
      <c r="F13" s="39"/>
    </row>
    <row r="14" spans="1:6" ht="15.75">
      <c r="A14" s="264"/>
      <c r="B14" s="261"/>
      <c r="C14" s="277"/>
      <c r="D14" s="31" t="s">
        <v>1513</v>
      </c>
      <c r="E14" s="282"/>
      <c r="F14" s="39"/>
    </row>
    <row r="15" spans="1:6" ht="15.75" customHeight="1">
      <c r="A15" s="264"/>
      <c r="B15" s="261"/>
      <c r="C15" s="277" t="s">
        <v>1534</v>
      </c>
      <c r="D15" s="31" t="s">
        <v>1514</v>
      </c>
      <c r="E15" s="284">
        <v>1.51</v>
      </c>
      <c r="F15" s="39"/>
    </row>
    <row r="16" spans="1:6" ht="15.75">
      <c r="A16" s="264"/>
      <c r="B16" s="261"/>
      <c r="C16" s="277"/>
      <c r="D16" s="31" t="s">
        <v>1510</v>
      </c>
      <c r="E16" s="285"/>
      <c r="F16" s="39"/>
    </row>
    <row r="17" spans="1:6" ht="15.75">
      <c r="A17" s="264"/>
      <c r="B17" s="262"/>
      <c r="C17" s="277"/>
      <c r="D17" s="31" t="s">
        <v>1515</v>
      </c>
      <c r="E17" s="282"/>
      <c r="F17" s="39"/>
    </row>
    <row r="18" spans="1:6" ht="15.75" customHeight="1">
      <c r="A18" s="264">
        <v>2</v>
      </c>
      <c r="B18" s="277" t="s">
        <v>1516</v>
      </c>
      <c r="C18" s="277" t="s">
        <v>1532</v>
      </c>
      <c r="D18" s="31" t="s">
        <v>1517</v>
      </c>
      <c r="E18" s="284">
        <v>-1.09</v>
      </c>
      <c r="F18" s="39"/>
    </row>
    <row r="19" spans="1:6" ht="15.75">
      <c r="A19" s="264"/>
      <c r="B19" s="277"/>
      <c r="C19" s="277"/>
      <c r="D19" s="31" t="s">
        <v>1518</v>
      </c>
      <c r="E19" s="285"/>
      <c r="F19" s="39"/>
    </row>
    <row r="20" spans="1:6" ht="15.75">
      <c r="A20" s="264"/>
      <c r="B20" s="277"/>
      <c r="C20" s="277"/>
      <c r="D20" s="31" t="s">
        <v>1519</v>
      </c>
      <c r="E20" s="282"/>
      <c r="F20" s="39"/>
    </row>
    <row r="21" spans="1:6" ht="15.75" customHeight="1">
      <c r="A21" s="264">
        <v>3</v>
      </c>
      <c r="B21" s="277" t="s">
        <v>1520</v>
      </c>
      <c r="C21" s="278" t="s">
        <v>185</v>
      </c>
      <c r="D21" s="31" t="s">
        <v>1548</v>
      </c>
      <c r="E21" s="284">
        <v>-27.96</v>
      </c>
      <c r="F21" s="39"/>
    </row>
    <row r="22" spans="1:6" ht="15.75">
      <c r="A22" s="264"/>
      <c r="B22" s="277"/>
      <c r="C22" s="261"/>
      <c r="D22" s="31" t="s">
        <v>1521</v>
      </c>
      <c r="E22" s="285"/>
      <c r="F22" s="39"/>
    </row>
    <row r="23" spans="1:6" ht="15.75">
      <c r="A23" s="264"/>
      <c r="B23" s="277"/>
      <c r="C23" s="262"/>
      <c r="D23" s="24" t="s">
        <v>1522</v>
      </c>
      <c r="E23" s="282"/>
      <c r="F23" s="39"/>
    </row>
    <row r="24" spans="1:6" ht="15.75" customHeight="1">
      <c r="A24" s="264">
        <v>4</v>
      </c>
      <c r="B24" s="277" t="s">
        <v>1523</v>
      </c>
      <c r="C24" s="277" t="s">
        <v>187</v>
      </c>
      <c r="D24" s="31" t="s">
        <v>1</v>
      </c>
      <c r="E24" s="285">
        <v>6.65</v>
      </c>
      <c r="F24" s="39"/>
    </row>
    <row r="25" spans="1:6" ht="15.75">
      <c r="A25" s="264"/>
      <c r="B25" s="277"/>
      <c r="C25" s="277"/>
      <c r="D25" s="31" t="s">
        <v>1524</v>
      </c>
      <c r="E25" s="285"/>
      <c r="F25" s="39"/>
    </row>
    <row r="26" spans="1:6" ht="15.75">
      <c r="A26" s="264"/>
      <c r="B26" s="277"/>
      <c r="C26" s="277"/>
      <c r="D26" s="31" t="s">
        <v>1525</v>
      </c>
      <c r="E26" s="282"/>
      <c r="F26" s="39"/>
    </row>
    <row r="27" spans="1:6" ht="15.75" customHeight="1">
      <c r="A27" s="264">
        <v>5</v>
      </c>
      <c r="B27" s="278" t="s">
        <v>1526</v>
      </c>
      <c r="C27" s="278" t="s">
        <v>1531</v>
      </c>
      <c r="D27" s="31" t="s">
        <v>1549</v>
      </c>
      <c r="E27" s="284">
        <v>6.25</v>
      </c>
      <c r="F27" s="39"/>
    </row>
    <row r="28" spans="1:6" ht="15.75">
      <c r="A28" s="264"/>
      <c r="B28" s="261"/>
      <c r="C28" s="261"/>
      <c r="D28" s="31" t="s">
        <v>1527</v>
      </c>
      <c r="E28" s="285"/>
      <c r="F28" s="39"/>
    </row>
    <row r="29" spans="1:6" ht="15.75">
      <c r="A29" s="264"/>
      <c r="B29" s="261"/>
      <c r="C29" s="262"/>
      <c r="D29" s="31" t="s">
        <v>1528</v>
      </c>
      <c r="E29" s="282"/>
      <c r="F29" s="39"/>
    </row>
    <row r="30" spans="1:6" ht="15.75" customHeight="1">
      <c r="A30" s="264"/>
      <c r="B30" s="261"/>
      <c r="C30" s="278" t="s">
        <v>186</v>
      </c>
      <c r="D30" s="31" t="s">
        <v>1550</v>
      </c>
      <c r="E30" s="284">
        <v>0.05</v>
      </c>
      <c r="F30" s="39"/>
    </row>
    <row r="31" spans="1:6" ht="15.75">
      <c r="A31" s="264"/>
      <c r="B31" s="261"/>
      <c r="C31" s="261"/>
      <c r="D31" s="31" t="s">
        <v>1529</v>
      </c>
      <c r="E31" s="285"/>
      <c r="F31" s="39"/>
    </row>
    <row r="32" spans="1:6" ht="16.5" thickBot="1">
      <c r="A32" s="265"/>
      <c r="B32" s="261"/>
      <c r="C32" s="261"/>
      <c r="D32" s="31" t="s">
        <v>1519</v>
      </c>
      <c r="E32" s="279"/>
      <c r="F32" s="106"/>
    </row>
    <row r="33" spans="1:6" ht="16.5" thickBot="1">
      <c r="A33" s="34"/>
      <c r="B33" s="35" t="s">
        <v>1511</v>
      </c>
      <c r="C33" s="36"/>
      <c r="D33" s="37"/>
      <c r="E33" s="85">
        <f>SUM(E12:E32)</f>
        <v>25.77999999999999</v>
      </c>
      <c r="F33" s="79"/>
    </row>
    <row r="34" spans="1:6" ht="15.75" customHeight="1">
      <c r="A34" s="271">
        <v>6</v>
      </c>
      <c r="B34" s="232" t="s">
        <v>1538</v>
      </c>
      <c r="C34" s="263" t="s">
        <v>524</v>
      </c>
      <c r="D34" s="31" t="s">
        <v>449</v>
      </c>
      <c r="E34" s="281">
        <v>47.742</v>
      </c>
      <c r="F34" s="107"/>
    </row>
    <row r="35" spans="1:6" ht="15.75">
      <c r="A35" s="266"/>
      <c r="B35" s="269"/>
      <c r="C35" s="261"/>
      <c r="D35" s="24" t="s">
        <v>426</v>
      </c>
      <c r="E35" s="285"/>
      <c r="F35" s="105"/>
    </row>
    <row r="36" spans="1:6" ht="15.75">
      <c r="A36" s="267"/>
      <c r="B36" s="270"/>
      <c r="C36" s="262"/>
      <c r="D36" s="24" t="s">
        <v>427</v>
      </c>
      <c r="E36" s="282"/>
      <c r="F36" s="105"/>
    </row>
    <row r="37" spans="1:6" ht="15.75" customHeight="1">
      <c r="A37" s="265">
        <v>7</v>
      </c>
      <c r="B37" s="268" t="s">
        <v>1540</v>
      </c>
      <c r="C37" s="278" t="s">
        <v>1576</v>
      </c>
      <c r="D37" s="24" t="s">
        <v>428</v>
      </c>
      <c r="E37" s="284">
        <v>744.5</v>
      </c>
      <c r="F37" s="105"/>
    </row>
    <row r="38" spans="1:6" ht="15.75">
      <c r="A38" s="266"/>
      <c r="B38" s="269"/>
      <c r="C38" s="261"/>
      <c r="D38" s="24" t="s">
        <v>1553</v>
      </c>
      <c r="E38" s="285"/>
      <c r="F38" s="105"/>
    </row>
    <row r="39" spans="1:6" ht="15.75">
      <c r="A39" s="266"/>
      <c r="B39" s="269"/>
      <c r="C39" s="262"/>
      <c r="D39" s="24" t="s">
        <v>429</v>
      </c>
      <c r="E39" s="282"/>
      <c r="F39" s="105"/>
    </row>
    <row r="40" spans="1:6" ht="15.75">
      <c r="A40" s="266"/>
      <c r="B40" s="269"/>
      <c r="C40" s="278" t="s">
        <v>1577</v>
      </c>
      <c r="D40" s="24" t="s">
        <v>430</v>
      </c>
      <c r="E40" s="284">
        <v>169.1</v>
      </c>
      <c r="F40" s="105"/>
    </row>
    <row r="41" spans="1:6" ht="15.75">
      <c r="A41" s="266"/>
      <c r="B41" s="269"/>
      <c r="C41" s="261"/>
      <c r="D41" s="24" t="s">
        <v>431</v>
      </c>
      <c r="E41" s="285"/>
      <c r="F41" s="105"/>
    </row>
    <row r="42" spans="1:6" ht="15.75">
      <c r="A42" s="266"/>
      <c r="B42" s="269"/>
      <c r="C42" s="262"/>
      <c r="D42" s="24" t="s">
        <v>462</v>
      </c>
      <c r="E42" s="282"/>
      <c r="F42" s="105"/>
    </row>
    <row r="43" spans="1:6" ht="15.75">
      <c r="A43" s="266"/>
      <c r="B43" s="269"/>
      <c r="C43" s="278" t="s">
        <v>524</v>
      </c>
      <c r="D43" s="24" t="s">
        <v>463</v>
      </c>
      <c r="E43" s="284">
        <v>78.229</v>
      </c>
      <c r="F43" s="105"/>
    </row>
    <row r="44" spans="1:6" ht="15.75">
      <c r="A44" s="266"/>
      <c r="B44" s="269"/>
      <c r="C44" s="261"/>
      <c r="D44" s="24" t="s">
        <v>1537</v>
      </c>
      <c r="E44" s="285"/>
      <c r="F44" s="105"/>
    </row>
    <row r="45" spans="1:6" ht="15.75">
      <c r="A45" s="267"/>
      <c r="B45" s="270"/>
      <c r="C45" s="262"/>
      <c r="D45" s="24" t="s">
        <v>464</v>
      </c>
      <c r="E45" s="282"/>
      <c r="F45" s="105"/>
    </row>
    <row r="46" spans="1:6" ht="15.75" customHeight="1">
      <c r="A46" s="265">
        <v>8</v>
      </c>
      <c r="B46" s="268" t="s">
        <v>1541</v>
      </c>
      <c r="C46" s="278" t="s">
        <v>1578</v>
      </c>
      <c r="D46" s="24" t="s">
        <v>432</v>
      </c>
      <c r="E46" s="284">
        <v>49.72</v>
      </c>
      <c r="F46" s="105"/>
    </row>
    <row r="47" spans="1:6" ht="15.75">
      <c r="A47" s="266"/>
      <c r="B47" s="269"/>
      <c r="C47" s="261"/>
      <c r="D47" s="24" t="s">
        <v>1554</v>
      </c>
      <c r="E47" s="285"/>
      <c r="F47" s="105"/>
    </row>
    <row r="48" spans="1:6" ht="15.75">
      <c r="A48" s="266"/>
      <c r="B48" s="269"/>
      <c r="C48" s="262"/>
      <c r="D48" s="24" t="s">
        <v>465</v>
      </c>
      <c r="E48" s="282"/>
      <c r="F48" s="105"/>
    </row>
    <row r="49" spans="1:6" ht="15.75">
      <c r="A49" s="266"/>
      <c r="B49" s="269"/>
      <c r="C49" s="278" t="s">
        <v>1579</v>
      </c>
      <c r="D49" s="24" t="s">
        <v>433</v>
      </c>
      <c r="E49" s="284">
        <v>8.61</v>
      </c>
      <c r="F49" s="105"/>
    </row>
    <row r="50" spans="1:6" ht="15.75">
      <c r="A50" s="266"/>
      <c r="B50" s="269"/>
      <c r="C50" s="261"/>
      <c r="D50" s="24" t="s">
        <v>434</v>
      </c>
      <c r="E50" s="285"/>
      <c r="F50" s="105"/>
    </row>
    <row r="51" spans="1:6" ht="15.75">
      <c r="A51" s="267"/>
      <c r="B51" s="270"/>
      <c r="C51" s="262"/>
      <c r="D51" s="24" t="s">
        <v>466</v>
      </c>
      <c r="E51" s="282"/>
      <c r="F51" s="105"/>
    </row>
    <row r="52" spans="1:6" ht="15.75" customHeight="1">
      <c r="A52" s="292">
        <v>9</v>
      </c>
      <c r="B52" s="268" t="s">
        <v>1542</v>
      </c>
      <c r="C52" s="278" t="s">
        <v>1580</v>
      </c>
      <c r="D52" s="24" t="s">
        <v>435</v>
      </c>
      <c r="E52" s="284">
        <v>76.54</v>
      </c>
      <c r="F52" s="105"/>
    </row>
    <row r="53" spans="1:6" ht="15.75">
      <c r="A53" s="293"/>
      <c r="B53" s="269"/>
      <c r="C53" s="261"/>
      <c r="D53" s="24" t="s">
        <v>436</v>
      </c>
      <c r="E53" s="285"/>
      <c r="F53" s="105"/>
    </row>
    <row r="54" spans="1:6" ht="15.75">
      <c r="A54" s="293"/>
      <c r="B54" s="269"/>
      <c r="C54" s="262"/>
      <c r="D54" s="24" t="s">
        <v>466</v>
      </c>
      <c r="E54" s="282"/>
      <c r="F54" s="105"/>
    </row>
    <row r="55" spans="1:6" ht="15.75">
      <c r="A55" s="293"/>
      <c r="B55" s="269"/>
      <c r="C55" s="278" t="s">
        <v>1581</v>
      </c>
      <c r="D55" s="24" t="s">
        <v>437</v>
      </c>
      <c r="E55" s="284">
        <v>49.88</v>
      </c>
      <c r="F55" s="105"/>
    </row>
    <row r="56" spans="1:6" ht="15.75">
      <c r="A56" s="293"/>
      <c r="B56" s="269"/>
      <c r="C56" s="261"/>
      <c r="D56" s="24" t="s">
        <v>438</v>
      </c>
      <c r="E56" s="285"/>
      <c r="F56" s="105"/>
    </row>
    <row r="57" spans="1:6" ht="15.75">
      <c r="A57" s="294"/>
      <c r="B57" s="270"/>
      <c r="C57" s="262"/>
      <c r="D57" s="24" t="s">
        <v>462</v>
      </c>
      <c r="E57" s="282"/>
      <c r="F57" s="105"/>
    </row>
    <row r="58" spans="1:6" ht="15.75" customHeight="1">
      <c r="A58" s="265">
        <v>10</v>
      </c>
      <c r="B58" s="268" t="s">
        <v>1543</v>
      </c>
      <c r="C58" s="278" t="s">
        <v>1575</v>
      </c>
      <c r="D58" s="24" t="s">
        <v>439</v>
      </c>
      <c r="E58" s="284">
        <v>408.64</v>
      </c>
      <c r="F58" s="105"/>
    </row>
    <row r="59" spans="1:6" ht="15.75">
      <c r="A59" s="266"/>
      <c r="B59" s="269"/>
      <c r="C59" s="261"/>
      <c r="D59" s="24" t="s">
        <v>440</v>
      </c>
      <c r="E59" s="285"/>
      <c r="F59" s="105"/>
    </row>
    <row r="60" spans="1:6" ht="15.75">
      <c r="A60" s="267"/>
      <c r="B60" s="270"/>
      <c r="C60" s="262"/>
      <c r="D60" s="24" t="s">
        <v>441</v>
      </c>
      <c r="E60" s="282"/>
      <c r="F60" s="105"/>
    </row>
    <row r="61" spans="1:6" ht="15.75" customHeight="1">
      <c r="A61" s="265">
        <v>11</v>
      </c>
      <c r="B61" s="268" t="s">
        <v>1544</v>
      </c>
      <c r="C61" s="278" t="s">
        <v>1552</v>
      </c>
      <c r="D61" s="24" t="s">
        <v>442</v>
      </c>
      <c r="E61" s="284">
        <v>256.95</v>
      </c>
      <c r="F61" s="105"/>
    </row>
    <row r="62" spans="1:6" ht="15.75">
      <c r="A62" s="266"/>
      <c r="B62" s="269"/>
      <c r="C62" s="261"/>
      <c r="D62" s="24" t="s">
        <v>443</v>
      </c>
      <c r="E62" s="285"/>
      <c r="F62" s="105"/>
    </row>
    <row r="63" spans="1:6" ht="15.75">
      <c r="A63" s="266"/>
      <c r="B63" s="269"/>
      <c r="C63" s="262"/>
      <c r="D63" s="24" t="s">
        <v>467</v>
      </c>
      <c r="E63" s="282"/>
      <c r="F63" s="105"/>
    </row>
    <row r="64" spans="1:6" ht="15.75">
      <c r="A64" s="266"/>
      <c r="B64" s="269"/>
      <c r="C64" s="278" t="s">
        <v>1551</v>
      </c>
      <c r="D64" s="24" t="s">
        <v>444</v>
      </c>
      <c r="E64" s="284">
        <v>122.6</v>
      </c>
      <c r="F64" s="105"/>
    </row>
    <row r="65" spans="1:6" ht="15.75">
      <c r="A65" s="266"/>
      <c r="B65" s="269"/>
      <c r="C65" s="261"/>
      <c r="D65" s="24" t="s">
        <v>461</v>
      </c>
      <c r="E65" s="285"/>
      <c r="F65" s="105"/>
    </row>
    <row r="66" spans="1:6" ht="15.75">
      <c r="A66" s="267"/>
      <c r="B66" s="270"/>
      <c r="C66" s="262"/>
      <c r="D66" s="24" t="s">
        <v>464</v>
      </c>
      <c r="E66" s="282"/>
      <c r="F66" s="105"/>
    </row>
    <row r="67" spans="1:6" ht="15.75" customHeight="1">
      <c r="A67" s="265">
        <v>12</v>
      </c>
      <c r="B67" s="268" t="s">
        <v>1545</v>
      </c>
      <c r="C67" s="278" t="s">
        <v>1582</v>
      </c>
      <c r="D67" s="24" t="s">
        <v>445</v>
      </c>
      <c r="E67" s="284">
        <v>158.22</v>
      </c>
      <c r="F67" s="105"/>
    </row>
    <row r="68" spans="1:6" ht="15.75">
      <c r="A68" s="266"/>
      <c r="B68" s="269"/>
      <c r="C68" s="261"/>
      <c r="D68" s="24" t="s">
        <v>443</v>
      </c>
      <c r="E68" s="285"/>
      <c r="F68" s="105"/>
    </row>
    <row r="69" spans="1:6" ht="15.75">
      <c r="A69" s="267"/>
      <c r="B69" s="270"/>
      <c r="C69" s="262"/>
      <c r="D69" s="24" t="s">
        <v>446</v>
      </c>
      <c r="E69" s="282"/>
      <c r="F69" s="105"/>
    </row>
    <row r="70" spans="1:6" ht="15.75" customHeight="1">
      <c r="A70" s="265">
        <v>13</v>
      </c>
      <c r="B70" s="268" t="s">
        <v>1546</v>
      </c>
      <c r="C70" s="278" t="s">
        <v>1583</v>
      </c>
      <c r="D70" s="24" t="s">
        <v>447</v>
      </c>
      <c r="E70" s="284">
        <v>66.61</v>
      </c>
      <c r="F70" s="105"/>
    </row>
    <row r="71" spans="1:6" ht="15.75">
      <c r="A71" s="266"/>
      <c r="B71" s="269"/>
      <c r="C71" s="261"/>
      <c r="D71" s="24" t="s">
        <v>448</v>
      </c>
      <c r="E71" s="285"/>
      <c r="F71" s="105"/>
    </row>
    <row r="72" spans="1:6" ht="16.5" thickBot="1">
      <c r="A72" s="295"/>
      <c r="B72" s="296"/>
      <c r="C72" s="289"/>
      <c r="D72" s="104" t="s">
        <v>462</v>
      </c>
      <c r="E72" s="279"/>
      <c r="F72" s="108"/>
    </row>
    <row r="73" spans="1:6" s="4" customFormat="1" ht="16.5" thickBot="1">
      <c r="A73" s="80"/>
      <c r="B73" s="81" t="s">
        <v>1477</v>
      </c>
      <c r="C73" s="272"/>
      <c r="D73" s="273"/>
      <c r="E73" s="134">
        <f>SUM(E34:E72)</f>
        <v>2237.341</v>
      </c>
      <c r="F73" s="79"/>
    </row>
    <row r="74" spans="1:6" ht="15.75">
      <c r="A74" s="290">
        <v>14</v>
      </c>
      <c r="B74" s="291" t="s">
        <v>611</v>
      </c>
      <c r="C74" s="291" t="s">
        <v>624</v>
      </c>
      <c r="D74" s="147" t="s">
        <v>1616</v>
      </c>
      <c r="E74" s="281">
        <v>257.21</v>
      </c>
      <c r="F74" s="53"/>
    </row>
    <row r="75" spans="1:6" ht="15.75">
      <c r="A75" s="264"/>
      <c r="B75" s="277"/>
      <c r="C75" s="277"/>
      <c r="D75" s="147" t="s">
        <v>1617</v>
      </c>
      <c r="E75" s="285"/>
      <c r="F75" s="43"/>
    </row>
    <row r="76" spans="1:6" ht="15.75">
      <c r="A76" s="264"/>
      <c r="B76" s="277"/>
      <c r="C76" s="277"/>
      <c r="D76" s="147" t="s">
        <v>1618</v>
      </c>
      <c r="E76" s="282"/>
      <c r="F76" s="43"/>
    </row>
    <row r="77" spans="1:6" ht="15.75">
      <c r="A77" s="264"/>
      <c r="B77" s="277"/>
      <c r="C77" s="277" t="s">
        <v>525</v>
      </c>
      <c r="D77" s="147" t="s">
        <v>851</v>
      </c>
      <c r="E77" s="284">
        <v>375.54</v>
      </c>
      <c r="F77" s="43"/>
    </row>
    <row r="78" spans="1:6" ht="15.75">
      <c r="A78" s="264"/>
      <c r="B78" s="277"/>
      <c r="C78" s="277"/>
      <c r="D78" s="147" t="s">
        <v>501</v>
      </c>
      <c r="E78" s="285"/>
      <c r="F78" s="43"/>
    </row>
    <row r="79" spans="1:6" ht="15.75">
      <c r="A79" s="264"/>
      <c r="B79" s="277"/>
      <c r="C79" s="277"/>
      <c r="D79" s="147" t="s">
        <v>588</v>
      </c>
      <c r="E79" s="282"/>
      <c r="F79" s="43"/>
    </row>
    <row r="80" spans="1:6" ht="15.75">
      <c r="A80" s="264"/>
      <c r="B80" s="277"/>
      <c r="C80" s="277" t="s">
        <v>527</v>
      </c>
      <c r="D80" s="147" t="s">
        <v>1619</v>
      </c>
      <c r="E80" s="284">
        <v>378.98</v>
      </c>
      <c r="F80" s="43"/>
    </row>
    <row r="81" spans="1:6" ht="15.75">
      <c r="A81" s="264"/>
      <c r="B81" s="277"/>
      <c r="C81" s="277"/>
      <c r="D81" s="147" t="s">
        <v>1620</v>
      </c>
      <c r="E81" s="285"/>
      <c r="F81" s="43"/>
    </row>
    <row r="82" spans="1:6" ht="15.75">
      <c r="A82" s="264"/>
      <c r="B82" s="277"/>
      <c r="C82" s="277"/>
      <c r="D82" s="147" t="s">
        <v>590</v>
      </c>
      <c r="E82" s="282"/>
      <c r="F82" s="43"/>
    </row>
    <row r="83" spans="1:6" ht="15.75">
      <c r="A83" s="264"/>
      <c r="B83" s="277"/>
      <c r="C83" s="277" t="s">
        <v>526</v>
      </c>
      <c r="D83" s="147" t="s">
        <v>1621</v>
      </c>
      <c r="E83" s="284">
        <v>387.53</v>
      </c>
      <c r="F83" s="43"/>
    </row>
    <row r="84" spans="1:6" ht="15.75">
      <c r="A84" s="264"/>
      <c r="B84" s="277"/>
      <c r="C84" s="277"/>
      <c r="D84" s="147" t="s">
        <v>511</v>
      </c>
      <c r="E84" s="285"/>
      <c r="F84" s="43"/>
    </row>
    <row r="85" spans="1:6" ht="15.75">
      <c r="A85" s="264"/>
      <c r="B85" s="277"/>
      <c r="C85" s="277"/>
      <c r="D85" s="147" t="s">
        <v>134</v>
      </c>
      <c r="E85" s="282"/>
      <c r="F85" s="43"/>
    </row>
    <row r="86" spans="1:6" ht="15.75">
      <c r="A86" s="264"/>
      <c r="B86" s="277"/>
      <c r="C86" s="277" t="s">
        <v>528</v>
      </c>
      <c r="D86" s="147" t="s">
        <v>1622</v>
      </c>
      <c r="E86" s="284">
        <v>5.23</v>
      </c>
      <c r="F86" s="43"/>
    </row>
    <row r="87" spans="1:6" ht="15.75">
      <c r="A87" s="264"/>
      <c r="B87" s="277"/>
      <c r="C87" s="277"/>
      <c r="D87" s="147" t="s">
        <v>501</v>
      </c>
      <c r="E87" s="285"/>
      <c r="F87" s="43"/>
    </row>
    <row r="88" spans="1:6" ht="15.75">
      <c r="A88" s="264"/>
      <c r="B88" s="277"/>
      <c r="C88" s="277"/>
      <c r="D88" s="147" t="s">
        <v>1519</v>
      </c>
      <c r="E88" s="282"/>
      <c r="F88" s="43"/>
    </row>
    <row r="89" spans="1:6" ht="15.75">
      <c r="A89" s="264"/>
      <c r="B89" s="277"/>
      <c r="C89" s="277" t="s">
        <v>529</v>
      </c>
      <c r="D89" s="147" t="s">
        <v>1623</v>
      </c>
      <c r="E89" s="284">
        <v>925.14</v>
      </c>
      <c r="F89" s="43"/>
    </row>
    <row r="90" spans="1:6" ht="15.75">
      <c r="A90" s="264"/>
      <c r="B90" s="277"/>
      <c r="C90" s="277"/>
      <c r="D90" s="147" t="s">
        <v>498</v>
      </c>
      <c r="E90" s="285"/>
      <c r="F90" s="43"/>
    </row>
    <row r="91" spans="1:6" ht="15.75">
      <c r="A91" s="264"/>
      <c r="B91" s="277"/>
      <c r="C91" s="277"/>
      <c r="D91" s="147" t="s">
        <v>1525</v>
      </c>
      <c r="E91" s="282"/>
      <c r="F91" s="43"/>
    </row>
    <row r="92" spans="1:6" ht="15.75">
      <c r="A92" s="264"/>
      <c r="B92" s="277"/>
      <c r="C92" s="277" t="s">
        <v>530</v>
      </c>
      <c r="D92" s="147" t="s">
        <v>1624</v>
      </c>
      <c r="E92" s="284">
        <v>272.51</v>
      </c>
      <c r="F92" s="43"/>
    </row>
    <row r="93" spans="1:6" ht="15.75">
      <c r="A93" s="264"/>
      <c r="B93" s="277"/>
      <c r="C93" s="277"/>
      <c r="D93" s="147" t="s">
        <v>587</v>
      </c>
      <c r="E93" s="285"/>
      <c r="F93" s="43"/>
    </row>
    <row r="94" spans="1:6" ht="15.75">
      <c r="A94" s="264"/>
      <c r="B94" s="277"/>
      <c r="C94" s="277"/>
      <c r="D94" s="147" t="s">
        <v>599</v>
      </c>
      <c r="E94" s="282"/>
      <c r="F94" s="43"/>
    </row>
    <row r="95" spans="1:6" ht="15.75">
      <c r="A95" s="264"/>
      <c r="B95" s="277"/>
      <c r="C95" s="277" t="s">
        <v>596</v>
      </c>
      <c r="D95" s="147" t="s">
        <v>478</v>
      </c>
      <c r="E95" s="284">
        <v>0</v>
      </c>
      <c r="F95" s="43"/>
    </row>
    <row r="96" spans="1:6" ht="15.75">
      <c r="A96" s="264"/>
      <c r="B96" s="277"/>
      <c r="C96" s="277"/>
      <c r="D96" s="147" t="s">
        <v>587</v>
      </c>
      <c r="E96" s="285"/>
      <c r="F96" s="43"/>
    </row>
    <row r="97" spans="1:6" ht="15.75">
      <c r="A97" s="264"/>
      <c r="B97" s="277"/>
      <c r="C97" s="277"/>
      <c r="D97" s="147" t="s">
        <v>1519</v>
      </c>
      <c r="E97" s="282"/>
      <c r="F97" s="43"/>
    </row>
    <row r="98" spans="1:6" ht="15.75">
      <c r="A98" s="264">
        <v>15</v>
      </c>
      <c r="B98" s="277" t="s">
        <v>612</v>
      </c>
      <c r="C98" s="261" t="s">
        <v>609</v>
      </c>
      <c r="D98" s="148" t="s">
        <v>1625</v>
      </c>
      <c r="E98" s="284">
        <v>63.42</v>
      </c>
      <c r="F98" s="39"/>
    </row>
    <row r="99" spans="1:6" ht="15.75">
      <c r="A99" s="264"/>
      <c r="B99" s="277"/>
      <c r="C99" s="261"/>
      <c r="D99" s="148" t="s">
        <v>1626</v>
      </c>
      <c r="E99" s="285"/>
      <c r="F99" s="39"/>
    </row>
    <row r="100" spans="1:6" ht="15.75">
      <c r="A100" s="264"/>
      <c r="B100" s="277"/>
      <c r="C100" s="262"/>
      <c r="D100" s="148" t="s">
        <v>131</v>
      </c>
      <c r="E100" s="282"/>
      <c r="F100" s="39"/>
    </row>
    <row r="101" spans="1:6" ht="15.75">
      <c r="A101" s="264"/>
      <c r="B101" s="277"/>
      <c r="C101" s="278" t="s">
        <v>608</v>
      </c>
      <c r="D101" s="148" t="s">
        <v>852</v>
      </c>
      <c r="E101" s="284">
        <v>40.21</v>
      </c>
      <c r="F101" s="39"/>
    </row>
    <row r="102" spans="1:6" ht="15.75">
      <c r="A102" s="264"/>
      <c r="B102" s="277"/>
      <c r="C102" s="261"/>
      <c r="D102" s="148" t="s">
        <v>1627</v>
      </c>
      <c r="E102" s="285"/>
      <c r="F102" s="39"/>
    </row>
    <row r="103" spans="1:6" ht="15.75">
      <c r="A103" s="264"/>
      <c r="B103" s="277"/>
      <c r="C103" s="262"/>
      <c r="D103" s="148" t="s">
        <v>132</v>
      </c>
      <c r="E103" s="282"/>
      <c r="F103" s="39"/>
    </row>
    <row r="104" spans="1:6" ht="15.75">
      <c r="A104" s="264"/>
      <c r="B104" s="277"/>
      <c r="C104" s="278" t="s">
        <v>607</v>
      </c>
      <c r="D104" s="148" t="s">
        <v>1628</v>
      </c>
      <c r="E104" s="284">
        <v>91.87</v>
      </c>
      <c r="F104" s="39"/>
    </row>
    <row r="105" spans="1:6" ht="15.75">
      <c r="A105" s="264"/>
      <c r="B105" s="277"/>
      <c r="C105" s="261"/>
      <c r="D105" s="148" t="s">
        <v>593</v>
      </c>
      <c r="E105" s="285"/>
      <c r="F105" s="39"/>
    </row>
    <row r="106" spans="1:6" ht="15.75">
      <c r="A106" s="264"/>
      <c r="B106" s="277"/>
      <c r="C106" s="262"/>
      <c r="D106" s="148" t="s">
        <v>1519</v>
      </c>
      <c r="E106" s="282"/>
      <c r="F106" s="39"/>
    </row>
    <row r="107" spans="1:6" ht="15.75">
      <c r="A107" s="264"/>
      <c r="B107" s="277"/>
      <c r="C107" s="261" t="s">
        <v>606</v>
      </c>
      <c r="D107" s="148" t="s">
        <v>852</v>
      </c>
      <c r="E107" s="284">
        <v>42.67</v>
      </c>
      <c r="F107" s="39"/>
    </row>
    <row r="108" spans="1:6" ht="15.75">
      <c r="A108" s="264"/>
      <c r="B108" s="277"/>
      <c r="C108" s="261"/>
      <c r="D108" s="148" t="s">
        <v>1529</v>
      </c>
      <c r="E108" s="285"/>
      <c r="F108" s="39"/>
    </row>
    <row r="109" spans="1:6" ht="15.75">
      <c r="A109" s="264"/>
      <c r="B109" s="277"/>
      <c r="C109" s="262"/>
      <c r="D109" s="148" t="s">
        <v>597</v>
      </c>
      <c r="E109" s="282"/>
      <c r="F109" s="39"/>
    </row>
    <row r="110" spans="1:6" ht="15.75">
      <c r="A110" s="264">
        <v>16</v>
      </c>
      <c r="B110" s="277" t="s">
        <v>613</v>
      </c>
      <c r="C110" s="297" t="s">
        <v>605</v>
      </c>
      <c r="D110" s="148" t="s">
        <v>1629</v>
      </c>
      <c r="E110" s="284">
        <v>81.98</v>
      </c>
      <c r="F110" s="39"/>
    </row>
    <row r="111" spans="1:6" ht="15.75">
      <c r="A111" s="264"/>
      <c r="B111" s="277"/>
      <c r="C111" s="297"/>
      <c r="D111" s="148" t="s">
        <v>598</v>
      </c>
      <c r="E111" s="285"/>
      <c r="F111" s="39"/>
    </row>
    <row r="112" spans="1:6" ht="15.75">
      <c r="A112" s="264"/>
      <c r="B112" s="277"/>
      <c r="C112" s="297"/>
      <c r="D112" s="148" t="s">
        <v>599</v>
      </c>
      <c r="E112" s="282"/>
      <c r="F112" s="39"/>
    </row>
    <row r="113" spans="1:6" ht="15.75">
      <c r="A113" s="264"/>
      <c r="B113" s="277"/>
      <c r="C113" s="277" t="s">
        <v>604</v>
      </c>
      <c r="D113" s="148" t="s">
        <v>1630</v>
      </c>
      <c r="E113" s="284">
        <v>10.01</v>
      </c>
      <c r="F113" s="39"/>
    </row>
    <row r="114" spans="1:6" ht="15.75">
      <c r="A114" s="264"/>
      <c r="B114" s="277"/>
      <c r="C114" s="277"/>
      <c r="D114" s="148" t="s">
        <v>587</v>
      </c>
      <c r="E114" s="285"/>
      <c r="F114" s="39"/>
    </row>
    <row r="115" spans="1:6" ht="15.75">
      <c r="A115" s="264"/>
      <c r="B115" s="277"/>
      <c r="C115" s="277"/>
      <c r="D115" s="148" t="s">
        <v>1519</v>
      </c>
      <c r="E115" s="282"/>
      <c r="F115" s="39"/>
    </row>
    <row r="116" spans="1:6" ht="15.75">
      <c r="A116" s="264">
        <v>17</v>
      </c>
      <c r="B116" s="277" t="s">
        <v>614</v>
      </c>
      <c r="C116" s="261" t="s">
        <v>603</v>
      </c>
      <c r="D116" s="148" t="s">
        <v>1631</v>
      </c>
      <c r="E116" s="284">
        <v>63.22</v>
      </c>
      <c r="F116" s="39"/>
    </row>
    <row r="117" spans="1:6" ht="15.75">
      <c r="A117" s="264"/>
      <c r="B117" s="277"/>
      <c r="C117" s="261"/>
      <c r="D117" s="148" t="s">
        <v>1632</v>
      </c>
      <c r="E117" s="285"/>
      <c r="F117" s="39"/>
    </row>
    <row r="118" spans="1:6" ht="15.75">
      <c r="A118" s="264"/>
      <c r="B118" s="277"/>
      <c r="C118" s="262"/>
      <c r="D118" s="148" t="s">
        <v>590</v>
      </c>
      <c r="E118" s="282"/>
      <c r="F118" s="39"/>
    </row>
    <row r="119" spans="1:6" ht="15.75">
      <c r="A119" s="264">
        <v>18</v>
      </c>
      <c r="B119" s="277" t="s">
        <v>615</v>
      </c>
      <c r="C119" s="261" t="s">
        <v>610</v>
      </c>
      <c r="D119" s="148" t="s">
        <v>1633</v>
      </c>
      <c r="E119" s="284">
        <v>189.17</v>
      </c>
      <c r="F119" s="39"/>
    </row>
    <row r="120" spans="1:6" ht="15.75">
      <c r="A120" s="264"/>
      <c r="B120" s="277"/>
      <c r="C120" s="261"/>
      <c r="D120" s="148" t="s">
        <v>600</v>
      </c>
      <c r="E120" s="285"/>
      <c r="F120" s="39"/>
    </row>
    <row r="121" spans="1:6" ht="15.75">
      <c r="A121" s="264"/>
      <c r="B121" s="277"/>
      <c r="C121" s="262"/>
      <c r="D121" s="148" t="s">
        <v>1515</v>
      </c>
      <c r="E121" s="282"/>
      <c r="F121" s="39"/>
    </row>
    <row r="122" spans="1:6" ht="15.75">
      <c r="A122" s="265">
        <v>19</v>
      </c>
      <c r="B122" s="278" t="s">
        <v>616</v>
      </c>
      <c r="C122" s="261" t="s">
        <v>602</v>
      </c>
      <c r="D122" s="148" t="s">
        <v>1634</v>
      </c>
      <c r="E122" s="284">
        <v>58.22</v>
      </c>
      <c r="F122" s="39"/>
    </row>
    <row r="123" spans="1:6" ht="15.75">
      <c r="A123" s="266"/>
      <c r="B123" s="261"/>
      <c r="C123" s="261"/>
      <c r="D123" s="148" t="s">
        <v>598</v>
      </c>
      <c r="E123" s="285"/>
      <c r="F123" s="39"/>
    </row>
    <row r="124" spans="1:6" ht="15.75">
      <c r="A124" s="266"/>
      <c r="B124" s="261"/>
      <c r="C124" s="262"/>
      <c r="D124" s="148" t="s">
        <v>1525</v>
      </c>
      <c r="E124" s="282"/>
      <c r="F124" s="39"/>
    </row>
    <row r="125" spans="1:6" ht="15.75">
      <c r="A125" s="266"/>
      <c r="B125" s="261"/>
      <c r="C125" s="261" t="s">
        <v>601</v>
      </c>
      <c r="D125" s="148" t="s">
        <v>1635</v>
      </c>
      <c r="E125" s="284">
        <v>215.03</v>
      </c>
      <c r="F125" s="39"/>
    </row>
    <row r="126" spans="1:6" ht="15.75">
      <c r="A126" s="266"/>
      <c r="B126" s="261"/>
      <c r="C126" s="261"/>
      <c r="D126" s="148" t="s">
        <v>1636</v>
      </c>
      <c r="E126" s="285"/>
      <c r="F126" s="39"/>
    </row>
    <row r="127" spans="1:6" ht="16.5" thickBot="1">
      <c r="A127" s="295"/>
      <c r="B127" s="289"/>
      <c r="C127" s="289"/>
      <c r="D127" s="148" t="s">
        <v>134</v>
      </c>
      <c r="E127" s="279"/>
      <c r="F127" s="96"/>
    </row>
    <row r="128" spans="1:6" ht="16.5" thickBot="1">
      <c r="A128" s="34"/>
      <c r="B128" s="76" t="s">
        <v>1511</v>
      </c>
      <c r="C128" s="36"/>
      <c r="D128" s="37"/>
      <c r="E128" s="85">
        <f>SUM(E74:E127)</f>
        <v>3457.9400000000005</v>
      </c>
      <c r="F128" s="37"/>
    </row>
    <row r="129" spans="1:6" ht="15.75" customHeight="1">
      <c r="A129" s="306">
        <v>20</v>
      </c>
      <c r="B129" s="263" t="s">
        <v>523</v>
      </c>
      <c r="C129" s="263" t="s">
        <v>624</v>
      </c>
      <c r="D129" s="38" t="s">
        <v>139</v>
      </c>
      <c r="E129" s="281">
        <v>279.34</v>
      </c>
      <c r="F129" s="93"/>
    </row>
    <row r="130" spans="1:6" ht="15.75">
      <c r="A130" s="307"/>
      <c r="B130" s="261"/>
      <c r="C130" s="261"/>
      <c r="D130" s="31" t="s">
        <v>135</v>
      </c>
      <c r="E130" s="285"/>
      <c r="F130" s="94"/>
    </row>
    <row r="131" spans="1:6" ht="15.75">
      <c r="A131" s="307"/>
      <c r="B131" s="261"/>
      <c r="C131" s="262"/>
      <c r="D131" s="31" t="s">
        <v>136</v>
      </c>
      <c r="E131" s="282"/>
      <c r="F131" s="94"/>
    </row>
    <row r="132" spans="1:6" ht="15.75">
      <c r="A132" s="307"/>
      <c r="B132" s="261"/>
      <c r="C132" s="278" t="s">
        <v>524</v>
      </c>
      <c r="D132" s="31" t="s">
        <v>1508</v>
      </c>
      <c r="E132" s="284">
        <v>0</v>
      </c>
      <c r="F132" s="94"/>
    </row>
    <row r="133" spans="1:6" ht="15.75">
      <c r="A133" s="307"/>
      <c r="B133" s="261"/>
      <c r="C133" s="261"/>
      <c r="D133" s="31" t="s">
        <v>1510</v>
      </c>
      <c r="E133" s="285"/>
      <c r="F133" s="94"/>
    </row>
    <row r="134" spans="1:6" ht="15.75">
      <c r="A134" s="307"/>
      <c r="B134" s="261"/>
      <c r="C134" s="262"/>
      <c r="D134" s="31" t="s">
        <v>531</v>
      </c>
      <c r="E134" s="282"/>
      <c r="F134" s="94"/>
    </row>
    <row r="135" spans="1:6" ht="15.75">
      <c r="A135" s="307"/>
      <c r="B135" s="261"/>
      <c r="C135" s="278" t="s">
        <v>525</v>
      </c>
      <c r="D135" s="31" t="s">
        <v>1508</v>
      </c>
      <c r="E135" s="284">
        <v>0</v>
      </c>
      <c r="F135" s="94"/>
    </row>
    <row r="136" spans="1:6" ht="15.75">
      <c r="A136" s="307"/>
      <c r="B136" s="261"/>
      <c r="C136" s="261"/>
      <c r="D136" s="31" t="s">
        <v>1510</v>
      </c>
      <c r="E136" s="285"/>
      <c r="F136" s="94"/>
    </row>
    <row r="137" spans="1:6" ht="15.75">
      <c r="A137" s="307"/>
      <c r="B137" s="261"/>
      <c r="C137" s="262"/>
      <c r="D137" s="31" t="s">
        <v>532</v>
      </c>
      <c r="E137" s="282"/>
      <c r="F137" s="94"/>
    </row>
    <row r="138" spans="1:6" ht="15.75">
      <c r="A138" s="307"/>
      <c r="B138" s="261"/>
      <c r="C138" s="278" t="s">
        <v>625</v>
      </c>
      <c r="D138" s="31" t="s">
        <v>140</v>
      </c>
      <c r="E138" s="284">
        <v>24.168</v>
      </c>
      <c r="F138" s="94"/>
    </row>
    <row r="139" spans="1:6" ht="15.75">
      <c r="A139" s="307"/>
      <c r="B139" s="261"/>
      <c r="C139" s="261"/>
      <c r="D139" s="31" t="s">
        <v>137</v>
      </c>
      <c r="E139" s="285"/>
      <c r="F139" s="94"/>
    </row>
    <row r="140" spans="1:6" ht="16.5" thickBot="1">
      <c r="A140" s="308"/>
      <c r="B140" s="289"/>
      <c r="C140" s="289"/>
      <c r="D140" s="33" t="s">
        <v>138</v>
      </c>
      <c r="E140" s="279"/>
      <c r="F140" s="95"/>
    </row>
    <row r="141" spans="1:6" ht="16.5" thickBot="1">
      <c r="A141" s="78"/>
      <c r="B141" s="97" t="s">
        <v>1511</v>
      </c>
      <c r="C141" s="99"/>
      <c r="D141" s="100"/>
      <c r="E141" s="135">
        <f>SUM(E129:E137)</f>
        <v>279.34</v>
      </c>
      <c r="F141" s="100"/>
    </row>
    <row r="142" spans="1:6" ht="15.75">
      <c r="A142" s="302">
        <v>21</v>
      </c>
      <c r="B142" s="304" t="s">
        <v>1590</v>
      </c>
      <c r="C142" s="305" t="s">
        <v>101</v>
      </c>
      <c r="D142" s="112" t="s">
        <v>1956</v>
      </c>
      <c r="E142" s="280">
        <v>6.602</v>
      </c>
      <c r="F142" s="86"/>
    </row>
    <row r="143" spans="1:6" ht="15.75">
      <c r="A143" s="303"/>
      <c r="B143" s="299"/>
      <c r="C143" s="301"/>
      <c r="D143" s="111" t="s">
        <v>1957</v>
      </c>
      <c r="E143" s="283"/>
      <c r="F143" s="87"/>
    </row>
    <row r="144" spans="1:6" ht="15.75">
      <c r="A144" s="303"/>
      <c r="B144" s="299"/>
      <c r="C144" s="301"/>
      <c r="D144" s="111" t="s">
        <v>1958</v>
      </c>
      <c r="E144" s="287"/>
      <c r="F144" s="87"/>
    </row>
    <row r="145" spans="1:6" ht="15.75">
      <c r="A145" s="303"/>
      <c r="B145" s="299"/>
      <c r="C145" s="28" t="s">
        <v>188</v>
      </c>
      <c r="D145" s="111" t="s">
        <v>152</v>
      </c>
      <c r="E145" s="182">
        <v>-10.966972999999996</v>
      </c>
      <c r="F145" s="87"/>
    </row>
    <row r="146" spans="1:6" ht="15.75">
      <c r="A146" s="303"/>
      <c r="B146" s="299"/>
      <c r="C146" s="278" t="s">
        <v>189</v>
      </c>
      <c r="D146" s="111" t="s">
        <v>1959</v>
      </c>
      <c r="E146" s="286">
        <v>0</v>
      </c>
      <c r="F146" s="88"/>
    </row>
    <row r="147" spans="1:6" ht="15.75">
      <c r="A147" s="303"/>
      <c r="B147" s="299"/>
      <c r="C147" s="261" t="s">
        <v>189</v>
      </c>
      <c r="D147" s="111" t="s">
        <v>1587</v>
      </c>
      <c r="E147" s="287"/>
      <c r="F147" s="88"/>
    </row>
    <row r="148" spans="1:6" ht="15.75">
      <c r="A148" s="303"/>
      <c r="B148" s="299"/>
      <c r="C148" s="278" t="s">
        <v>486</v>
      </c>
      <c r="D148" s="111" t="s">
        <v>1960</v>
      </c>
      <c r="E148" s="286">
        <v>-0.16</v>
      </c>
      <c r="F148" s="89"/>
    </row>
    <row r="149" spans="1:6" ht="15.75">
      <c r="A149" s="303"/>
      <c r="B149" s="299"/>
      <c r="C149" s="261"/>
      <c r="D149" s="111" t="s">
        <v>1961</v>
      </c>
      <c r="E149" s="283"/>
      <c r="F149" s="89"/>
    </row>
    <row r="150" spans="1:6" ht="15.75">
      <c r="A150" s="303"/>
      <c r="B150" s="299"/>
      <c r="C150" s="261"/>
      <c r="D150" s="111" t="s">
        <v>599</v>
      </c>
      <c r="E150" s="287"/>
      <c r="F150" s="89"/>
    </row>
    <row r="151" spans="1:6" ht="15.75">
      <c r="A151" s="298">
        <v>22</v>
      </c>
      <c r="B151" s="299" t="s">
        <v>1591</v>
      </c>
      <c r="C151" s="300" t="s">
        <v>1588</v>
      </c>
      <c r="D151" s="111" t="s">
        <v>1962</v>
      </c>
      <c r="E151" s="286">
        <v>1.45</v>
      </c>
      <c r="F151" s="89"/>
    </row>
    <row r="152" spans="1:6" ht="15.75">
      <c r="A152" s="298"/>
      <c r="B152" s="299"/>
      <c r="C152" s="301"/>
      <c r="D152" s="111" t="s">
        <v>1963</v>
      </c>
      <c r="E152" s="283"/>
      <c r="F152" s="89"/>
    </row>
    <row r="153" spans="1:6" ht="15.75">
      <c r="A153" s="298"/>
      <c r="B153" s="299"/>
      <c r="C153" s="301"/>
      <c r="D153" s="111" t="s">
        <v>1964</v>
      </c>
      <c r="E153" s="287"/>
      <c r="F153" s="89"/>
    </row>
    <row r="154" spans="1:6" ht="15.75">
      <c r="A154" s="298"/>
      <c r="B154" s="299"/>
      <c r="C154" s="23" t="s">
        <v>190</v>
      </c>
      <c r="D154" s="111" t="s">
        <v>1965</v>
      </c>
      <c r="E154" s="182">
        <v>0</v>
      </c>
      <c r="F154" s="90"/>
    </row>
    <row r="155" spans="1:6" ht="15.75">
      <c r="A155" s="298">
        <v>23</v>
      </c>
      <c r="B155" s="299" t="s">
        <v>1592</v>
      </c>
      <c r="C155" s="309" t="s">
        <v>191</v>
      </c>
      <c r="D155" s="111" t="s">
        <v>1966</v>
      </c>
      <c r="E155" s="286">
        <v>0.08</v>
      </c>
      <c r="F155" s="88"/>
    </row>
    <row r="156" spans="1:6" ht="15.75">
      <c r="A156" s="298"/>
      <c r="B156" s="299"/>
      <c r="C156" s="310"/>
      <c r="D156" s="111" t="s">
        <v>1967</v>
      </c>
      <c r="E156" s="287"/>
      <c r="F156" s="88"/>
    </row>
    <row r="157" spans="1:6" ht="15.75">
      <c r="A157" s="303">
        <v>24</v>
      </c>
      <c r="B157" s="299" t="s">
        <v>1593</v>
      </c>
      <c r="C157" s="300" t="s">
        <v>192</v>
      </c>
      <c r="D157" s="111" t="s">
        <v>1968</v>
      </c>
      <c r="E157" s="286">
        <v>0.2</v>
      </c>
      <c r="F157" s="91"/>
    </row>
    <row r="158" spans="1:6" ht="15.75">
      <c r="A158" s="303"/>
      <c r="B158" s="299"/>
      <c r="C158" s="301"/>
      <c r="D158" s="111" t="s">
        <v>153</v>
      </c>
      <c r="E158" s="283"/>
      <c r="F158" s="88"/>
    </row>
    <row r="159" spans="1:6" ht="15.75">
      <c r="A159" s="303"/>
      <c r="B159" s="299"/>
      <c r="C159" s="301"/>
      <c r="D159" s="111" t="s">
        <v>593</v>
      </c>
      <c r="E159" s="287"/>
      <c r="F159" s="88"/>
    </row>
    <row r="160" spans="1:6" ht="15.75">
      <c r="A160" s="303"/>
      <c r="B160" s="299"/>
      <c r="C160" s="309" t="s">
        <v>193</v>
      </c>
      <c r="D160" s="111" t="s">
        <v>597</v>
      </c>
      <c r="E160" s="286">
        <v>-0.08</v>
      </c>
      <c r="F160" s="91"/>
    </row>
    <row r="161" spans="1:6" ht="15.75">
      <c r="A161" s="303"/>
      <c r="B161" s="299"/>
      <c r="C161" s="310"/>
      <c r="D161" s="111" t="s">
        <v>154</v>
      </c>
      <c r="E161" s="287"/>
      <c r="F161" s="88"/>
    </row>
    <row r="162" spans="1:6" ht="15.75">
      <c r="A162" s="303"/>
      <c r="B162" s="299"/>
      <c r="C162" s="309" t="s">
        <v>194</v>
      </c>
      <c r="D162" s="111" t="s">
        <v>1589</v>
      </c>
      <c r="E162" s="286">
        <v>0.11</v>
      </c>
      <c r="F162" s="90"/>
    </row>
    <row r="163" spans="1:6" ht="15.75">
      <c r="A163" s="303"/>
      <c r="B163" s="299"/>
      <c r="C163" s="310"/>
      <c r="D163" s="111" t="s">
        <v>155</v>
      </c>
      <c r="E163" s="287"/>
      <c r="F163" s="90"/>
    </row>
    <row r="164" spans="1:6" ht="15.75">
      <c r="A164" s="298">
        <v>25</v>
      </c>
      <c r="B164" s="299" t="s">
        <v>458</v>
      </c>
      <c r="C164" s="309" t="s">
        <v>195</v>
      </c>
      <c r="D164" s="111" t="s">
        <v>133</v>
      </c>
      <c r="E164" s="286">
        <v>1.576</v>
      </c>
      <c r="F164" s="88"/>
    </row>
    <row r="165" spans="1:6" ht="15.75">
      <c r="A165" s="298"/>
      <c r="B165" s="299"/>
      <c r="C165" s="310"/>
      <c r="D165" s="111" t="s">
        <v>1969</v>
      </c>
      <c r="E165" s="283"/>
      <c r="F165" s="88"/>
    </row>
    <row r="166" spans="1:6" ht="15.75">
      <c r="A166" s="298"/>
      <c r="B166" s="299"/>
      <c r="C166" s="310"/>
      <c r="D166" s="111" t="s">
        <v>1524</v>
      </c>
      <c r="E166" s="287"/>
      <c r="F166" s="88"/>
    </row>
    <row r="167" spans="1:6" ht="15.75">
      <c r="A167" s="298">
        <v>26</v>
      </c>
      <c r="B167" s="299" t="s">
        <v>483</v>
      </c>
      <c r="C167" s="300" t="s">
        <v>196</v>
      </c>
      <c r="D167" s="111" t="s">
        <v>1525</v>
      </c>
      <c r="E167" s="286">
        <v>2.681</v>
      </c>
      <c r="F167" s="88"/>
    </row>
    <row r="168" spans="1:6" ht="15.75">
      <c r="A168" s="298"/>
      <c r="B168" s="299"/>
      <c r="C168" s="301"/>
      <c r="D168" s="111" t="s">
        <v>1970</v>
      </c>
      <c r="E168" s="283"/>
      <c r="F168" s="88"/>
    </row>
    <row r="169" spans="1:6" ht="15.75">
      <c r="A169" s="298"/>
      <c r="B169" s="299"/>
      <c r="C169" s="301"/>
      <c r="D169" s="111" t="s">
        <v>1971</v>
      </c>
      <c r="E169" s="287"/>
      <c r="F169" s="88"/>
    </row>
    <row r="170" spans="1:6" ht="15.75">
      <c r="A170" s="303">
        <v>27</v>
      </c>
      <c r="B170" s="299" t="s">
        <v>484</v>
      </c>
      <c r="C170" s="300" t="s">
        <v>197</v>
      </c>
      <c r="D170" s="111" t="s">
        <v>2</v>
      </c>
      <c r="E170" s="286">
        <v>1.279</v>
      </c>
      <c r="F170" s="88"/>
    </row>
    <row r="171" spans="1:6" ht="15.75">
      <c r="A171" s="303"/>
      <c r="B171" s="299"/>
      <c r="C171" s="301"/>
      <c r="D171" s="111" t="s">
        <v>1972</v>
      </c>
      <c r="E171" s="283"/>
      <c r="F171" s="88"/>
    </row>
    <row r="172" spans="1:6" ht="15.75">
      <c r="A172" s="303"/>
      <c r="B172" s="299"/>
      <c r="C172" s="301"/>
      <c r="D172" s="111" t="s">
        <v>1973</v>
      </c>
      <c r="E172" s="287"/>
      <c r="F172" s="88"/>
    </row>
    <row r="173" spans="1:6" ht="15.75">
      <c r="A173" s="303">
        <v>28</v>
      </c>
      <c r="B173" s="299" t="s">
        <v>485</v>
      </c>
      <c r="C173" s="313" t="s">
        <v>198</v>
      </c>
      <c r="D173" s="111" t="s">
        <v>141</v>
      </c>
      <c r="E173" s="286">
        <v>-0.388</v>
      </c>
      <c r="F173" s="88"/>
    </row>
    <row r="174" spans="1:6" ht="15.75">
      <c r="A174" s="303"/>
      <c r="B174" s="299"/>
      <c r="C174" s="313"/>
      <c r="D174" s="111" t="s">
        <v>1974</v>
      </c>
      <c r="E174" s="287"/>
      <c r="F174" s="88"/>
    </row>
    <row r="175" spans="1:6" ht="15.75">
      <c r="A175" s="303"/>
      <c r="B175" s="299"/>
      <c r="C175" s="314" t="s">
        <v>102</v>
      </c>
      <c r="D175" s="111" t="s">
        <v>1975</v>
      </c>
      <c r="E175" s="286">
        <v>0.389</v>
      </c>
      <c r="F175" s="88"/>
    </row>
    <row r="176" spans="1:6" ht="16.5" thickBot="1">
      <c r="A176" s="311"/>
      <c r="B176" s="312"/>
      <c r="C176" s="315"/>
      <c r="D176" s="113" t="s">
        <v>1976</v>
      </c>
      <c r="E176" s="288"/>
      <c r="F176" s="92"/>
    </row>
    <row r="177" spans="1:6" ht="16.5" thickBot="1">
      <c r="A177" s="84"/>
      <c r="B177" s="98" t="s">
        <v>1511</v>
      </c>
      <c r="C177" s="101"/>
      <c r="D177" s="102"/>
      <c r="E177" s="132">
        <f>SUM(E142:E176)</f>
        <v>2.772027000000005</v>
      </c>
      <c r="F177" s="102"/>
    </row>
    <row r="178" spans="1:6" ht="15.75" customHeight="1">
      <c r="A178" s="271">
        <v>29</v>
      </c>
      <c r="B178" s="263" t="s">
        <v>1465</v>
      </c>
      <c r="C178" s="263" t="s">
        <v>493</v>
      </c>
      <c r="D178" s="38" t="s">
        <v>2068</v>
      </c>
      <c r="E178" s="281">
        <v>69.035</v>
      </c>
      <c r="F178" s="53"/>
    </row>
    <row r="179" spans="1:6" ht="15.75">
      <c r="A179" s="316"/>
      <c r="B179" s="318"/>
      <c r="C179" s="261"/>
      <c r="D179" s="31" t="s">
        <v>137</v>
      </c>
      <c r="E179" s="285"/>
      <c r="F179" s="39"/>
    </row>
    <row r="180" spans="1:6" ht="15.75">
      <c r="A180" s="316"/>
      <c r="B180" s="318"/>
      <c r="C180" s="261"/>
      <c r="D180" s="32" t="s">
        <v>1528</v>
      </c>
      <c r="E180" s="282"/>
      <c r="F180" s="39"/>
    </row>
    <row r="181" spans="1:6" ht="15.75">
      <c r="A181" s="316"/>
      <c r="B181" s="318"/>
      <c r="C181" s="278" t="s">
        <v>494</v>
      </c>
      <c r="D181" s="24" t="s">
        <v>2069</v>
      </c>
      <c r="E181" s="284">
        <v>19.262</v>
      </c>
      <c r="F181" s="39"/>
    </row>
    <row r="182" spans="1:6" ht="15.75">
      <c r="A182" s="316"/>
      <c r="B182" s="318"/>
      <c r="C182" s="261"/>
      <c r="D182" s="31" t="s">
        <v>1529</v>
      </c>
      <c r="E182" s="285"/>
      <c r="F182" s="39"/>
    </row>
    <row r="183" spans="1:6" ht="15.75">
      <c r="A183" s="316"/>
      <c r="B183" s="318"/>
      <c r="C183" s="262"/>
      <c r="D183" s="31" t="s">
        <v>1519</v>
      </c>
      <c r="E183" s="282"/>
      <c r="F183" s="39"/>
    </row>
    <row r="184" spans="1:6" ht="15.75">
      <c r="A184" s="316"/>
      <c r="B184" s="318"/>
      <c r="C184" s="278" t="s">
        <v>495</v>
      </c>
      <c r="D184" s="24" t="s">
        <v>496</v>
      </c>
      <c r="E184" s="284">
        <v>53.328</v>
      </c>
      <c r="F184" s="39"/>
    </row>
    <row r="185" spans="1:6" ht="15.75">
      <c r="A185" s="316"/>
      <c r="B185" s="318"/>
      <c r="C185" s="261"/>
      <c r="D185" s="31" t="s">
        <v>587</v>
      </c>
      <c r="E185" s="285"/>
      <c r="F185" s="39"/>
    </row>
    <row r="186" spans="1:6" ht="15.75">
      <c r="A186" s="316"/>
      <c r="B186" s="318"/>
      <c r="C186" s="262"/>
      <c r="D186" s="31" t="s">
        <v>597</v>
      </c>
      <c r="E186" s="282"/>
      <c r="F186" s="39"/>
    </row>
    <row r="187" spans="1:6" ht="15.75">
      <c r="A187" s="316"/>
      <c r="B187" s="318"/>
      <c r="C187" s="261" t="s">
        <v>497</v>
      </c>
      <c r="D187" s="31" t="s">
        <v>2070</v>
      </c>
      <c r="E187" s="284">
        <v>15.894</v>
      </c>
      <c r="F187" s="39"/>
    </row>
    <row r="188" spans="1:6" ht="15.75">
      <c r="A188" s="316"/>
      <c r="B188" s="318"/>
      <c r="C188" s="261"/>
      <c r="D188" s="31" t="s">
        <v>130</v>
      </c>
      <c r="E188" s="285"/>
      <c r="F188" s="39"/>
    </row>
    <row r="189" spans="1:6" ht="15.75">
      <c r="A189" s="317"/>
      <c r="B189" s="319"/>
      <c r="C189" s="262"/>
      <c r="D189" s="31" t="s">
        <v>1519</v>
      </c>
      <c r="E189" s="282"/>
      <c r="F189" s="39"/>
    </row>
    <row r="190" spans="1:6" ht="15.75" customHeight="1">
      <c r="A190" s="265">
        <v>30</v>
      </c>
      <c r="B190" s="278" t="s">
        <v>1466</v>
      </c>
      <c r="C190" s="278" t="s">
        <v>499</v>
      </c>
      <c r="D190" s="31" t="s">
        <v>2071</v>
      </c>
      <c r="E190" s="284">
        <v>50.912</v>
      </c>
      <c r="F190" s="39"/>
    </row>
    <row r="191" spans="1:6" ht="15.75">
      <c r="A191" s="316"/>
      <c r="B191" s="318"/>
      <c r="C191" s="261"/>
      <c r="D191" s="31" t="s">
        <v>2072</v>
      </c>
      <c r="E191" s="285"/>
      <c r="F191" s="39"/>
    </row>
    <row r="192" spans="1:6" ht="15.75">
      <c r="A192" s="316"/>
      <c r="B192" s="318"/>
      <c r="C192" s="262"/>
      <c r="D192" s="31" t="s">
        <v>590</v>
      </c>
      <c r="E192" s="282"/>
      <c r="F192" s="39"/>
    </row>
    <row r="193" spans="1:6" ht="15.75">
      <c r="A193" s="316"/>
      <c r="B193" s="318"/>
      <c r="C193" s="278" t="s">
        <v>500</v>
      </c>
      <c r="D193" s="31" t="s">
        <v>2073</v>
      </c>
      <c r="E193" s="284">
        <v>-0.34</v>
      </c>
      <c r="F193" s="39"/>
    </row>
    <row r="194" spans="1:6" ht="15.75">
      <c r="A194" s="316"/>
      <c r="B194" s="318"/>
      <c r="C194" s="261"/>
      <c r="D194" s="31" t="s">
        <v>593</v>
      </c>
      <c r="E194" s="285"/>
      <c r="F194" s="39"/>
    </row>
    <row r="195" spans="1:6" ht="15.75">
      <c r="A195" s="316"/>
      <c r="B195" s="318"/>
      <c r="C195" s="262"/>
      <c r="D195" s="31" t="s">
        <v>1519</v>
      </c>
      <c r="E195" s="282"/>
      <c r="F195" s="39"/>
    </row>
    <row r="196" spans="1:6" ht="15.75" customHeight="1">
      <c r="A196" s="265">
        <v>31</v>
      </c>
      <c r="B196" s="278" t="s">
        <v>522</v>
      </c>
      <c r="C196" s="278" t="s">
        <v>3</v>
      </c>
      <c r="D196" s="31" t="s">
        <v>2074</v>
      </c>
      <c r="E196" s="284">
        <v>-11.186</v>
      </c>
      <c r="F196" s="39"/>
    </row>
    <row r="197" spans="1:6" ht="15.75">
      <c r="A197" s="266"/>
      <c r="B197" s="261"/>
      <c r="C197" s="261"/>
      <c r="D197" s="31" t="s">
        <v>503</v>
      </c>
      <c r="E197" s="285"/>
      <c r="F197" s="39"/>
    </row>
    <row r="198" spans="1:6" ht="15.75">
      <c r="A198" s="266"/>
      <c r="B198" s="261"/>
      <c r="C198" s="262"/>
      <c r="D198" s="31" t="s">
        <v>588</v>
      </c>
      <c r="E198" s="282"/>
      <c r="F198" s="39"/>
    </row>
    <row r="199" spans="1:6" ht="15.75" customHeight="1">
      <c r="A199" s="265">
        <v>32</v>
      </c>
      <c r="B199" s="278" t="s">
        <v>1467</v>
      </c>
      <c r="C199" s="278" t="s">
        <v>504</v>
      </c>
      <c r="D199" s="31" t="s">
        <v>201</v>
      </c>
      <c r="E199" s="284">
        <v>75.112</v>
      </c>
      <c r="F199" s="39"/>
    </row>
    <row r="200" spans="1:6" ht="15.75">
      <c r="A200" s="266"/>
      <c r="B200" s="261"/>
      <c r="C200" s="261"/>
      <c r="D200" s="31" t="s">
        <v>1518</v>
      </c>
      <c r="E200" s="285"/>
      <c r="F200" s="39"/>
    </row>
    <row r="201" spans="1:6" ht="15.75">
      <c r="A201" s="266"/>
      <c r="B201" s="261"/>
      <c r="C201" s="262"/>
      <c r="D201" s="31" t="s">
        <v>588</v>
      </c>
      <c r="E201" s="282"/>
      <c r="F201" s="39"/>
    </row>
    <row r="202" spans="1:6" ht="15.75">
      <c r="A202" s="266"/>
      <c r="B202" s="261"/>
      <c r="C202" s="278" t="s">
        <v>505</v>
      </c>
      <c r="D202" s="31" t="s">
        <v>1508</v>
      </c>
      <c r="E202" s="284">
        <v>61.037</v>
      </c>
      <c r="F202" s="39"/>
    </row>
    <row r="203" spans="1:6" ht="15.75">
      <c r="A203" s="266"/>
      <c r="B203" s="261"/>
      <c r="C203" s="261"/>
      <c r="D203" s="31" t="s">
        <v>1510</v>
      </c>
      <c r="E203" s="285"/>
      <c r="F203" s="39"/>
    </row>
    <row r="204" spans="1:6" ht="15.75">
      <c r="A204" s="266"/>
      <c r="B204" s="261"/>
      <c r="C204" s="262"/>
      <c r="D204" s="32" t="s">
        <v>597</v>
      </c>
      <c r="E204" s="282"/>
      <c r="F204" s="39"/>
    </row>
    <row r="205" spans="1:6" ht="15.75">
      <c r="A205" s="266"/>
      <c r="B205" s="261"/>
      <c r="C205" s="278" t="s">
        <v>506</v>
      </c>
      <c r="D205" s="24" t="s">
        <v>202</v>
      </c>
      <c r="E205" s="284">
        <v>-1.235</v>
      </c>
      <c r="F205" s="39"/>
    </row>
    <row r="206" spans="1:6" ht="15.75">
      <c r="A206" s="266"/>
      <c r="B206" s="261"/>
      <c r="C206" s="261"/>
      <c r="D206" s="31" t="s">
        <v>593</v>
      </c>
      <c r="E206" s="285"/>
      <c r="F206" s="39"/>
    </row>
    <row r="207" spans="1:6" ht="15.75">
      <c r="A207" s="266"/>
      <c r="B207" s="261"/>
      <c r="C207" s="262"/>
      <c r="D207" s="31" t="s">
        <v>1515</v>
      </c>
      <c r="E207" s="282"/>
      <c r="F207" s="39"/>
    </row>
    <row r="208" spans="1:6" ht="15.75">
      <c r="A208" s="266"/>
      <c r="B208" s="261"/>
      <c r="C208" s="278" t="s">
        <v>507</v>
      </c>
      <c r="D208" s="31" t="s">
        <v>1508</v>
      </c>
      <c r="E208" s="284">
        <v>16.204</v>
      </c>
      <c r="F208" s="39"/>
    </row>
    <row r="209" spans="1:6" ht="15.75">
      <c r="A209" s="266"/>
      <c r="B209" s="261"/>
      <c r="C209" s="261"/>
      <c r="D209" s="31" t="s">
        <v>508</v>
      </c>
      <c r="E209" s="285"/>
      <c r="F209" s="39"/>
    </row>
    <row r="210" spans="1:6" ht="15.75">
      <c r="A210" s="266"/>
      <c r="B210" s="261"/>
      <c r="C210" s="262"/>
      <c r="D210" s="31" t="s">
        <v>597</v>
      </c>
      <c r="E210" s="282"/>
      <c r="F210" s="39"/>
    </row>
    <row r="211" spans="1:6" ht="15.75">
      <c r="A211" s="266"/>
      <c r="B211" s="261"/>
      <c r="C211" s="278" t="s">
        <v>509</v>
      </c>
      <c r="D211" s="31" t="s">
        <v>1508</v>
      </c>
      <c r="E211" s="284">
        <v>7.414</v>
      </c>
      <c r="F211" s="39"/>
    </row>
    <row r="212" spans="1:6" ht="15.75">
      <c r="A212" s="266"/>
      <c r="B212" s="261"/>
      <c r="C212" s="261"/>
      <c r="D212" s="31" t="s">
        <v>508</v>
      </c>
      <c r="E212" s="285"/>
      <c r="F212" s="39"/>
    </row>
    <row r="213" spans="1:6" ht="15.75">
      <c r="A213" s="267"/>
      <c r="B213" s="262"/>
      <c r="C213" s="261"/>
      <c r="D213" s="32" t="s">
        <v>1519</v>
      </c>
      <c r="E213" s="282"/>
      <c r="F213" s="39"/>
    </row>
    <row r="214" spans="1:6" ht="15.75" customHeight="1">
      <c r="A214" s="265">
        <v>33</v>
      </c>
      <c r="B214" s="278" t="s">
        <v>1469</v>
      </c>
      <c r="C214" s="278" t="s">
        <v>510</v>
      </c>
      <c r="D214" s="24" t="s">
        <v>203</v>
      </c>
      <c r="E214" s="284">
        <v>22.105</v>
      </c>
      <c r="F214" s="39"/>
    </row>
    <row r="215" spans="1:6" ht="15.75">
      <c r="A215" s="316"/>
      <c r="B215" s="318"/>
      <c r="C215" s="261"/>
      <c r="D215" s="31" t="s">
        <v>515</v>
      </c>
      <c r="E215" s="285"/>
      <c r="F215" s="39"/>
    </row>
    <row r="216" spans="1:6" ht="15.75">
      <c r="A216" s="316"/>
      <c r="B216" s="318"/>
      <c r="C216" s="262"/>
      <c r="D216" s="31" t="s">
        <v>588</v>
      </c>
      <c r="E216" s="282"/>
      <c r="F216" s="39"/>
    </row>
    <row r="217" spans="1:6" ht="15.75">
      <c r="A217" s="316"/>
      <c r="B217" s="318"/>
      <c r="C217" s="278" t="s">
        <v>512</v>
      </c>
      <c r="D217" s="31" t="s">
        <v>156</v>
      </c>
      <c r="E217" s="284">
        <v>13.353</v>
      </c>
      <c r="F217" s="39"/>
    </row>
    <row r="218" spans="1:6" ht="15.75">
      <c r="A218" s="316"/>
      <c r="B218" s="318"/>
      <c r="C218" s="261"/>
      <c r="D218" s="31" t="s">
        <v>1529</v>
      </c>
      <c r="E218" s="285"/>
      <c r="F218" s="39"/>
    </row>
    <row r="219" spans="1:6" ht="15.75">
      <c r="A219" s="316"/>
      <c r="B219" s="318"/>
      <c r="C219" s="262"/>
      <c r="D219" s="31" t="s">
        <v>1519</v>
      </c>
      <c r="E219" s="282"/>
      <c r="F219" s="39"/>
    </row>
    <row r="220" spans="1:6" ht="15.75" customHeight="1">
      <c r="A220" s="265">
        <v>34</v>
      </c>
      <c r="B220" s="278" t="s">
        <v>1470</v>
      </c>
      <c r="C220" s="278" t="s">
        <v>513</v>
      </c>
      <c r="D220" s="31" t="s">
        <v>204</v>
      </c>
      <c r="E220" s="284">
        <v>0</v>
      </c>
      <c r="F220" s="39"/>
    </row>
    <row r="221" spans="1:6" ht="15.75">
      <c r="A221" s="316"/>
      <c r="B221" s="318"/>
      <c r="C221" s="261"/>
      <c r="D221" s="31" t="s">
        <v>205</v>
      </c>
      <c r="E221" s="285"/>
      <c r="F221" s="39"/>
    </row>
    <row r="222" spans="1:6" ht="15.75">
      <c r="A222" s="316"/>
      <c r="B222" s="318"/>
      <c r="C222" s="262"/>
      <c r="D222" s="31" t="s">
        <v>1515</v>
      </c>
      <c r="E222" s="282"/>
      <c r="F222" s="39"/>
    </row>
    <row r="223" spans="1:6" ht="15.75">
      <c r="A223" s="316"/>
      <c r="B223" s="318"/>
      <c r="C223" s="278" t="s">
        <v>514</v>
      </c>
      <c r="D223" s="31" t="s">
        <v>206</v>
      </c>
      <c r="E223" s="284">
        <v>410.182</v>
      </c>
      <c r="F223" s="39"/>
    </row>
    <row r="224" spans="1:6" ht="15.75">
      <c r="A224" s="316"/>
      <c r="B224" s="318"/>
      <c r="C224" s="261"/>
      <c r="D224" s="31" t="s">
        <v>1966</v>
      </c>
      <c r="E224" s="285"/>
      <c r="F224" s="39"/>
    </row>
    <row r="225" spans="1:6" ht="16.5" thickBot="1">
      <c r="A225" s="316"/>
      <c r="B225" s="318"/>
      <c r="C225" s="262"/>
      <c r="D225" s="31" t="s">
        <v>1515</v>
      </c>
      <c r="E225" s="279"/>
      <c r="F225" s="39"/>
    </row>
    <row r="226" spans="1:6" ht="16.5" thickBot="1">
      <c r="A226" s="34"/>
      <c r="B226" s="35" t="s">
        <v>1511</v>
      </c>
      <c r="C226" s="36"/>
      <c r="D226" s="37"/>
      <c r="E226" s="85">
        <f>SUM(E178:E225)</f>
        <v>801.077</v>
      </c>
      <c r="F226" s="37"/>
    </row>
    <row r="227" ht="11.25">
      <c r="E227" s="133"/>
    </row>
    <row r="228" ht="11.25">
      <c r="E228" s="133"/>
    </row>
    <row r="229" ht="11.25">
      <c r="E229" s="133"/>
    </row>
    <row r="230" ht="11.25">
      <c r="E230" s="133"/>
    </row>
    <row r="231" ht="11.25">
      <c r="E231" s="133"/>
    </row>
    <row r="232" ht="11.25">
      <c r="E232" s="133"/>
    </row>
    <row r="233" ht="11.25">
      <c r="E233" s="133"/>
    </row>
    <row r="234" ht="11.25">
      <c r="E234" s="133"/>
    </row>
    <row r="235" ht="11.25">
      <c r="E235" s="133"/>
    </row>
    <row r="236" ht="11.25">
      <c r="E236" s="133"/>
    </row>
    <row r="237" ht="11.25">
      <c r="E237" s="133"/>
    </row>
    <row r="238" ht="11.25">
      <c r="E238" s="133"/>
    </row>
    <row r="239" ht="11.25">
      <c r="E239" s="133"/>
    </row>
    <row r="240" ht="11.25">
      <c r="E240" s="133"/>
    </row>
    <row r="241" ht="11.25">
      <c r="E241" s="133"/>
    </row>
    <row r="242" ht="11.25">
      <c r="E242" s="133"/>
    </row>
    <row r="243" ht="11.25">
      <c r="E243" s="133"/>
    </row>
    <row r="244" ht="11.25">
      <c r="E244" s="133"/>
    </row>
    <row r="245" ht="11.25">
      <c r="E245" s="133"/>
    </row>
    <row r="246" ht="11.25">
      <c r="E246" s="133"/>
    </row>
    <row r="247" ht="11.25">
      <c r="E247" s="133"/>
    </row>
    <row r="248" ht="11.25">
      <c r="E248" s="133"/>
    </row>
    <row r="249" ht="11.25">
      <c r="E249" s="133"/>
    </row>
    <row r="250" ht="11.25">
      <c r="E250" s="133"/>
    </row>
    <row r="251" ht="11.25">
      <c r="E251" s="133"/>
    </row>
    <row r="252" ht="11.25">
      <c r="E252" s="133"/>
    </row>
    <row r="253" ht="11.25">
      <c r="E253" s="133"/>
    </row>
    <row r="254" ht="11.25">
      <c r="E254" s="133"/>
    </row>
    <row r="255" ht="11.25">
      <c r="E255" s="133"/>
    </row>
    <row r="256" ht="11.25">
      <c r="E256" s="133"/>
    </row>
    <row r="257" ht="11.25">
      <c r="E257" s="133"/>
    </row>
    <row r="258" ht="11.25">
      <c r="E258" s="133"/>
    </row>
    <row r="259" ht="11.25">
      <c r="E259" s="133"/>
    </row>
    <row r="260" ht="11.25">
      <c r="E260" s="133"/>
    </row>
    <row r="261" ht="11.25">
      <c r="E261" s="133"/>
    </row>
    <row r="262" ht="11.25">
      <c r="E262" s="133"/>
    </row>
    <row r="263" ht="11.25">
      <c r="E263" s="133"/>
    </row>
    <row r="264" ht="11.25">
      <c r="E264" s="133"/>
    </row>
    <row r="265" ht="11.25">
      <c r="E265" s="133"/>
    </row>
    <row r="266" ht="11.25">
      <c r="E266" s="133"/>
    </row>
    <row r="267" ht="11.25">
      <c r="E267" s="133"/>
    </row>
    <row r="268" ht="11.25">
      <c r="E268" s="133"/>
    </row>
    <row r="269" ht="11.25">
      <c r="E269" s="133"/>
    </row>
    <row r="270" ht="11.25">
      <c r="E270" s="133"/>
    </row>
    <row r="271" ht="11.25">
      <c r="E271" s="133"/>
    </row>
    <row r="272" ht="11.25">
      <c r="E272" s="133"/>
    </row>
    <row r="273" ht="11.25">
      <c r="E273" s="133"/>
    </row>
    <row r="274" ht="11.25">
      <c r="E274" s="133"/>
    </row>
    <row r="275" ht="11.25">
      <c r="E275" s="133"/>
    </row>
    <row r="276" ht="11.25">
      <c r="E276" s="133"/>
    </row>
    <row r="277" ht="11.25">
      <c r="E277" s="133"/>
    </row>
    <row r="278" ht="11.25">
      <c r="E278" s="133"/>
    </row>
    <row r="279" ht="11.25">
      <c r="E279" s="133"/>
    </row>
    <row r="280" ht="11.25">
      <c r="E280" s="133"/>
    </row>
    <row r="281" ht="11.25">
      <c r="E281" s="133"/>
    </row>
    <row r="282" ht="11.25">
      <c r="E282" s="133"/>
    </row>
    <row r="283" ht="11.25">
      <c r="E283" s="133"/>
    </row>
    <row r="284" ht="11.25">
      <c r="E284" s="133"/>
    </row>
    <row r="285" ht="11.25">
      <c r="E285" s="133"/>
    </row>
    <row r="286" ht="11.25">
      <c r="E286" s="133"/>
    </row>
    <row r="287" ht="11.25">
      <c r="E287" s="133"/>
    </row>
    <row r="288" ht="11.25">
      <c r="E288" s="133"/>
    </row>
    <row r="289" ht="11.25">
      <c r="E289" s="133"/>
    </row>
    <row r="290" ht="11.25">
      <c r="E290" s="133"/>
    </row>
    <row r="291" ht="11.25">
      <c r="E291" s="133"/>
    </row>
    <row r="292" ht="11.25">
      <c r="E292" s="133"/>
    </row>
    <row r="293" ht="11.25">
      <c r="E293" s="133"/>
    </row>
    <row r="294" ht="11.25">
      <c r="E294" s="133"/>
    </row>
    <row r="295" ht="11.25">
      <c r="E295" s="133"/>
    </row>
    <row r="296" ht="11.25">
      <c r="E296" s="133"/>
    </row>
    <row r="297" ht="11.25">
      <c r="E297" s="133"/>
    </row>
    <row r="298" ht="11.25">
      <c r="E298" s="133"/>
    </row>
    <row r="299" ht="11.25">
      <c r="E299" s="133"/>
    </row>
    <row r="300" ht="11.25">
      <c r="E300" s="133"/>
    </row>
    <row r="301" ht="11.25">
      <c r="E301" s="133"/>
    </row>
    <row r="302" ht="11.25">
      <c r="E302" s="133"/>
    </row>
    <row r="303" ht="11.25">
      <c r="E303" s="133"/>
    </row>
    <row r="304" ht="11.25">
      <c r="E304" s="133"/>
    </row>
    <row r="305" ht="11.25">
      <c r="E305" s="133"/>
    </row>
    <row r="306" ht="11.25">
      <c r="E306" s="133"/>
    </row>
    <row r="307" ht="11.25">
      <c r="E307" s="133"/>
    </row>
    <row r="308" ht="11.25">
      <c r="E308" s="133"/>
    </row>
    <row r="309" ht="11.25">
      <c r="E309" s="133"/>
    </row>
    <row r="310" ht="11.25">
      <c r="E310" s="133"/>
    </row>
    <row r="311" ht="11.25">
      <c r="E311" s="133"/>
    </row>
    <row r="312" ht="11.25">
      <c r="E312" s="133"/>
    </row>
    <row r="313" ht="11.25">
      <c r="E313" s="133"/>
    </row>
    <row r="314" ht="11.25">
      <c r="E314" s="133"/>
    </row>
    <row r="315" ht="11.25">
      <c r="E315" s="133"/>
    </row>
    <row r="316" ht="11.25">
      <c r="E316" s="133"/>
    </row>
    <row r="317" ht="11.25">
      <c r="E317" s="133"/>
    </row>
    <row r="318" ht="11.25">
      <c r="E318" s="133"/>
    </row>
    <row r="319" ht="11.25">
      <c r="E319" s="133"/>
    </row>
    <row r="320" ht="11.25">
      <c r="E320" s="133"/>
    </row>
    <row r="321" ht="11.25">
      <c r="E321" s="133"/>
    </row>
    <row r="322" ht="11.25">
      <c r="E322" s="133"/>
    </row>
    <row r="323" ht="11.25">
      <c r="E323" s="133"/>
    </row>
    <row r="324" ht="11.25">
      <c r="E324" s="133"/>
    </row>
    <row r="325" ht="11.25">
      <c r="E325" s="133"/>
    </row>
    <row r="326" ht="11.25">
      <c r="E326" s="133"/>
    </row>
    <row r="327" ht="11.25">
      <c r="E327" s="133"/>
    </row>
    <row r="328" ht="11.25">
      <c r="E328" s="133"/>
    </row>
    <row r="329" ht="11.25">
      <c r="E329" s="133"/>
    </row>
    <row r="330" ht="11.25">
      <c r="E330" s="133"/>
    </row>
    <row r="331" ht="11.25">
      <c r="E331" s="133"/>
    </row>
    <row r="332" ht="11.25">
      <c r="E332" s="133"/>
    </row>
    <row r="333" ht="11.25">
      <c r="E333" s="133"/>
    </row>
    <row r="334" ht="11.25">
      <c r="E334" s="133"/>
    </row>
    <row r="335" ht="11.25">
      <c r="E335" s="133"/>
    </row>
    <row r="336" ht="11.25">
      <c r="E336" s="133"/>
    </row>
    <row r="337" ht="11.25">
      <c r="E337" s="133"/>
    </row>
    <row r="338" ht="11.25">
      <c r="E338" s="133"/>
    </row>
    <row r="339" ht="11.25">
      <c r="E339" s="133"/>
    </row>
    <row r="340" ht="11.25">
      <c r="E340" s="133"/>
    </row>
    <row r="341" ht="11.25">
      <c r="E341" s="133"/>
    </row>
    <row r="342" ht="11.25">
      <c r="E342" s="133"/>
    </row>
    <row r="343" ht="11.25">
      <c r="E343" s="133"/>
    </row>
    <row r="344" ht="11.25">
      <c r="E344" s="133"/>
    </row>
    <row r="345" ht="11.25">
      <c r="E345" s="133"/>
    </row>
    <row r="346" ht="11.25">
      <c r="E346" s="133"/>
    </row>
    <row r="347" ht="11.25">
      <c r="E347" s="133"/>
    </row>
    <row r="348" ht="11.25">
      <c r="E348" s="133"/>
    </row>
    <row r="349" ht="11.25">
      <c r="E349" s="133"/>
    </row>
    <row r="350" ht="11.25">
      <c r="E350" s="133"/>
    </row>
    <row r="351" ht="11.25">
      <c r="E351" s="133"/>
    </row>
  </sheetData>
  <mergeCells count="219">
    <mergeCell ref="A220:A225"/>
    <mergeCell ref="B220:B225"/>
    <mergeCell ref="C220:C222"/>
    <mergeCell ref="C223:C225"/>
    <mergeCell ref="A214:A219"/>
    <mergeCell ref="B214:B219"/>
    <mergeCell ref="C214:C216"/>
    <mergeCell ref="C217:C219"/>
    <mergeCell ref="A196:A198"/>
    <mergeCell ref="B196:B198"/>
    <mergeCell ref="C196:C198"/>
    <mergeCell ref="A199:A213"/>
    <mergeCell ref="B199:B213"/>
    <mergeCell ref="C199:C201"/>
    <mergeCell ref="C202:C204"/>
    <mergeCell ref="C205:C207"/>
    <mergeCell ref="C208:C210"/>
    <mergeCell ref="C211:C213"/>
    <mergeCell ref="A190:A195"/>
    <mergeCell ref="B190:B195"/>
    <mergeCell ref="C190:C192"/>
    <mergeCell ref="C193:C195"/>
    <mergeCell ref="A178:A189"/>
    <mergeCell ref="B178:B189"/>
    <mergeCell ref="C178:C180"/>
    <mergeCell ref="C181:C183"/>
    <mergeCell ref="C184:C186"/>
    <mergeCell ref="C187:C189"/>
    <mergeCell ref="A170:A172"/>
    <mergeCell ref="B170:B172"/>
    <mergeCell ref="C170:C172"/>
    <mergeCell ref="A173:A176"/>
    <mergeCell ref="B173:B176"/>
    <mergeCell ref="C173:C174"/>
    <mergeCell ref="C175:C176"/>
    <mergeCell ref="A164:A166"/>
    <mergeCell ref="B164:B166"/>
    <mergeCell ref="C164:C166"/>
    <mergeCell ref="A167:A169"/>
    <mergeCell ref="B167:B169"/>
    <mergeCell ref="C167:C169"/>
    <mergeCell ref="A155:A156"/>
    <mergeCell ref="B155:B156"/>
    <mergeCell ref="C155:C156"/>
    <mergeCell ref="A157:A163"/>
    <mergeCell ref="B157:B163"/>
    <mergeCell ref="C157:C159"/>
    <mergeCell ref="C160:C161"/>
    <mergeCell ref="C162:C163"/>
    <mergeCell ref="A151:A154"/>
    <mergeCell ref="B151:B154"/>
    <mergeCell ref="C151:C153"/>
    <mergeCell ref="B129:B140"/>
    <mergeCell ref="A142:A150"/>
    <mergeCell ref="B142:B150"/>
    <mergeCell ref="C142:C144"/>
    <mergeCell ref="C146:C147"/>
    <mergeCell ref="C148:C150"/>
    <mergeCell ref="A129:A140"/>
    <mergeCell ref="C129:C131"/>
    <mergeCell ref="C132:C134"/>
    <mergeCell ref="C135:C137"/>
    <mergeCell ref="C138:C140"/>
    <mergeCell ref="A122:A127"/>
    <mergeCell ref="A116:A118"/>
    <mergeCell ref="B116:B118"/>
    <mergeCell ref="C116:C118"/>
    <mergeCell ref="A119:A121"/>
    <mergeCell ref="B119:B121"/>
    <mergeCell ref="C119:C121"/>
    <mergeCell ref="B122:B127"/>
    <mergeCell ref="C122:C124"/>
    <mergeCell ref="C125:C127"/>
    <mergeCell ref="A110:A115"/>
    <mergeCell ref="B110:B115"/>
    <mergeCell ref="C110:C112"/>
    <mergeCell ref="C113:C115"/>
    <mergeCell ref="C92:C94"/>
    <mergeCell ref="C95:C97"/>
    <mergeCell ref="A98:A109"/>
    <mergeCell ref="B98:B109"/>
    <mergeCell ref="C98:C100"/>
    <mergeCell ref="C101:C103"/>
    <mergeCell ref="C104:C106"/>
    <mergeCell ref="C107:C109"/>
    <mergeCell ref="A67:A69"/>
    <mergeCell ref="B67:B69"/>
    <mergeCell ref="A70:A72"/>
    <mergeCell ref="B70:B72"/>
    <mergeCell ref="A58:A60"/>
    <mergeCell ref="B58:B60"/>
    <mergeCell ref="A61:A66"/>
    <mergeCell ref="B61:B66"/>
    <mergeCell ref="A46:A51"/>
    <mergeCell ref="B46:B51"/>
    <mergeCell ref="A52:A57"/>
    <mergeCell ref="B52:B57"/>
    <mergeCell ref="C70:C72"/>
    <mergeCell ref="E70:E72"/>
    <mergeCell ref="A74:A97"/>
    <mergeCell ref="B74:B97"/>
    <mergeCell ref="C74:C76"/>
    <mergeCell ref="C77:C79"/>
    <mergeCell ref="C80:C82"/>
    <mergeCell ref="C83:C85"/>
    <mergeCell ref="C86:C88"/>
    <mergeCell ref="C89:C91"/>
    <mergeCell ref="C64:C66"/>
    <mergeCell ref="E64:E66"/>
    <mergeCell ref="C67:C69"/>
    <mergeCell ref="E67:E69"/>
    <mergeCell ref="C58:C60"/>
    <mergeCell ref="E58:E60"/>
    <mergeCell ref="C61:C63"/>
    <mergeCell ref="E61:E63"/>
    <mergeCell ref="C52:C54"/>
    <mergeCell ref="E52:E54"/>
    <mergeCell ref="C55:C57"/>
    <mergeCell ref="E55:E57"/>
    <mergeCell ref="C46:C48"/>
    <mergeCell ref="E46:E48"/>
    <mergeCell ref="C49:C51"/>
    <mergeCell ref="E49:E51"/>
    <mergeCell ref="C40:C42"/>
    <mergeCell ref="E40:E42"/>
    <mergeCell ref="C43:C45"/>
    <mergeCell ref="E43:E45"/>
    <mergeCell ref="A27:A32"/>
    <mergeCell ref="B27:B32"/>
    <mergeCell ref="C34:C36"/>
    <mergeCell ref="E34:E36"/>
    <mergeCell ref="A34:A36"/>
    <mergeCell ref="B34:B36"/>
    <mergeCell ref="A18:A20"/>
    <mergeCell ref="A21:A23"/>
    <mergeCell ref="A24:A26"/>
    <mergeCell ref="C37:C39"/>
    <mergeCell ref="A37:A45"/>
    <mergeCell ref="B37:B45"/>
    <mergeCell ref="B24:B26"/>
    <mergeCell ref="C24:C26"/>
    <mergeCell ref="C27:C29"/>
    <mergeCell ref="C30:C32"/>
    <mergeCell ref="B12:B17"/>
    <mergeCell ref="A12:A17"/>
    <mergeCell ref="C12:C14"/>
    <mergeCell ref="C15:C17"/>
    <mergeCell ref="B18:B20"/>
    <mergeCell ref="C18:C20"/>
    <mergeCell ref="B21:B23"/>
    <mergeCell ref="C21:C23"/>
    <mergeCell ref="E184:E186"/>
    <mergeCell ref="E187:E189"/>
    <mergeCell ref="A1:F1"/>
    <mergeCell ref="A2:F2"/>
    <mergeCell ref="A3:F3"/>
    <mergeCell ref="A4:F4"/>
    <mergeCell ref="A5:F5"/>
    <mergeCell ref="A6:F6"/>
    <mergeCell ref="A7:F7"/>
    <mergeCell ref="A8:F8"/>
    <mergeCell ref="E223:E225"/>
    <mergeCell ref="E202:E204"/>
    <mergeCell ref="E205:E207"/>
    <mergeCell ref="E208:E210"/>
    <mergeCell ref="E211:E213"/>
    <mergeCell ref="C73:D73"/>
    <mergeCell ref="E214:E216"/>
    <mergeCell ref="E217:E219"/>
    <mergeCell ref="E220:E222"/>
    <mergeCell ref="E190:E192"/>
    <mergeCell ref="E193:E195"/>
    <mergeCell ref="E196:E198"/>
    <mergeCell ref="E199:E201"/>
    <mergeCell ref="E178:E180"/>
    <mergeCell ref="E181:E183"/>
    <mergeCell ref="E12:E14"/>
    <mergeCell ref="E15:E17"/>
    <mergeCell ref="E18:E20"/>
    <mergeCell ref="E21:E23"/>
    <mergeCell ref="E24:E26"/>
    <mergeCell ref="E27:E29"/>
    <mergeCell ref="E30:E32"/>
    <mergeCell ref="E74:E76"/>
    <mergeCell ref="E37:E39"/>
    <mergeCell ref="E77:E79"/>
    <mergeCell ref="E80:E82"/>
    <mergeCell ref="E83:E85"/>
    <mergeCell ref="E86:E88"/>
    <mergeCell ref="E89:E91"/>
    <mergeCell ref="E92:E94"/>
    <mergeCell ref="E95:E97"/>
    <mergeCell ref="E98:E100"/>
    <mergeCell ref="E101:E103"/>
    <mergeCell ref="E104:E106"/>
    <mergeCell ref="E107:E109"/>
    <mergeCell ref="E110:E112"/>
    <mergeCell ref="E113:E115"/>
    <mergeCell ref="E116:E118"/>
    <mergeCell ref="E119:E121"/>
    <mergeCell ref="E122:E124"/>
    <mergeCell ref="E125:E127"/>
    <mergeCell ref="E129:E131"/>
    <mergeCell ref="E132:E134"/>
    <mergeCell ref="E135:E137"/>
    <mergeCell ref="E138:E140"/>
    <mergeCell ref="E142:E144"/>
    <mergeCell ref="E146:E147"/>
    <mergeCell ref="E148:E150"/>
    <mergeCell ref="E151:E153"/>
    <mergeCell ref="E155:E156"/>
    <mergeCell ref="E157:E159"/>
    <mergeCell ref="E160:E161"/>
    <mergeCell ref="E173:E174"/>
    <mergeCell ref="E175:E176"/>
    <mergeCell ref="E162:E163"/>
    <mergeCell ref="E164:E166"/>
    <mergeCell ref="E167:E169"/>
    <mergeCell ref="E170:E172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76" r:id="rId1"/>
  <rowBreaks count="5" manualBreakCount="5">
    <brk id="33" max="255" man="1"/>
    <brk id="73" max="255" man="1"/>
    <brk id="118" max="255" man="1"/>
    <brk id="163" max="255" man="1"/>
    <brk id="2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T227"/>
  <sheetViews>
    <sheetView zoomScale="75" zoomScaleNormal="75" zoomScaleSheetLayoutView="50" workbookViewId="0" topLeftCell="A1">
      <pane xSplit="22965" topLeftCell="A1" activePane="topLeft" state="split"/>
      <selection pane="topLeft" activeCell="T31" sqref="T31:T192"/>
      <selection pane="topRight" activeCell="T227" sqref="A168:T227"/>
    </sheetView>
  </sheetViews>
  <sheetFormatPr defaultColWidth="9.00390625" defaultRowHeight="12.75"/>
  <cols>
    <col min="1" max="1" width="5.375" style="15" customWidth="1"/>
    <col min="2" max="2" width="24.75390625" style="15" customWidth="1"/>
    <col min="3" max="3" width="17.00390625" style="15" customWidth="1"/>
    <col min="4" max="4" width="21.75390625" style="8" customWidth="1"/>
    <col min="5" max="5" width="13.625" style="9" customWidth="1"/>
    <col min="6" max="6" width="17.125" style="6" customWidth="1"/>
    <col min="7" max="7" width="18.25390625" style="8" customWidth="1"/>
    <col min="8" max="8" width="13.00390625" style="8" customWidth="1"/>
    <col min="9" max="9" width="12.00390625" style="8" customWidth="1"/>
    <col min="10" max="10" width="13.00390625" style="8" customWidth="1"/>
    <col min="11" max="11" width="12.00390625" style="8" customWidth="1"/>
    <col min="12" max="12" width="13.125" style="8" customWidth="1"/>
    <col min="13" max="13" width="12.375" style="8" customWidth="1"/>
    <col min="14" max="14" width="14.625" style="8" customWidth="1"/>
    <col min="15" max="15" width="15.00390625" style="8" customWidth="1"/>
    <col min="16" max="16" width="13.375" style="8" customWidth="1"/>
    <col min="17" max="17" width="13.00390625" style="8" customWidth="1"/>
    <col min="18" max="18" width="12.875" style="8" customWidth="1"/>
    <col min="19" max="19" width="11.875" style="8" customWidth="1"/>
    <col min="20" max="20" width="13.75390625" style="8" customWidth="1"/>
    <col min="21" max="16384" width="9.125" style="8" customWidth="1"/>
  </cols>
  <sheetData>
    <row r="1" spans="1:20" ht="15" customHeight="1">
      <c r="A1" s="322" t="s">
        <v>667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</row>
    <row r="2" spans="1:20" ht="15" customHeight="1">
      <c r="A2" s="322" t="s">
        <v>167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</row>
    <row r="3" spans="1:20" ht="15" customHeight="1">
      <c r="A3" s="322" t="s">
        <v>168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</row>
    <row r="4" spans="1:20" ht="15" customHeight="1">
      <c r="A4" s="320" t="s">
        <v>169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</row>
    <row r="5" spans="1:20" ht="15" customHeight="1">
      <c r="A5" s="320" t="s">
        <v>668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</row>
    <row r="6" spans="1:20" ht="15" customHeight="1">
      <c r="A6" s="320" t="s">
        <v>669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</row>
    <row r="7" spans="1:20" ht="15" customHeight="1">
      <c r="A7" s="321" t="s">
        <v>670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</row>
    <row r="8" spans="1:20" ht="15" customHeight="1" thickBo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</row>
    <row r="9" spans="1:20" ht="47.25">
      <c r="A9" s="41" t="s">
        <v>1489</v>
      </c>
      <c r="B9" s="42" t="s">
        <v>1497</v>
      </c>
      <c r="C9" s="42" t="s">
        <v>1498</v>
      </c>
      <c r="D9" s="42" t="s">
        <v>1499</v>
      </c>
      <c r="E9" s="323" t="s">
        <v>1500</v>
      </c>
      <c r="F9" s="323"/>
      <c r="G9" s="323" t="s">
        <v>1490</v>
      </c>
      <c r="H9" s="323"/>
      <c r="I9" s="323" t="s">
        <v>1501</v>
      </c>
      <c r="J9" s="323"/>
      <c r="K9" s="323" t="s">
        <v>1491</v>
      </c>
      <c r="L9" s="323"/>
      <c r="M9" s="323" t="s">
        <v>1492</v>
      </c>
      <c r="N9" s="323"/>
      <c r="O9" s="323" t="s">
        <v>1493</v>
      </c>
      <c r="P9" s="323"/>
      <c r="Q9" s="323" t="s">
        <v>1502</v>
      </c>
      <c r="R9" s="323"/>
      <c r="S9" s="323" t="s">
        <v>1494</v>
      </c>
      <c r="T9" s="324"/>
    </row>
    <row r="10" spans="1:20" ht="15.75">
      <c r="A10" s="303">
        <v>1</v>
      </c>
      <c r="B10" s="313">
        <v>2</v>
      </c>
      <c r="C10" s="313">
        <v>3</v>
      </c>
      <c r="D10" s="313">
        <v>4</v>
      </c>
      <c r="E10" s="313">
        <v>5</v>
      </c>
      <c r="F10" s="313"/>
      <c r="G10" s="313">
        <v>6</v>
      </c>
      <c r="H10" s="313"/>
      <c r="I10" s="313">
        <v>7</v>
      </c>
      <c r="J10" s="313"/>
      <c r="K10" s="313">
        <v>8</v>
      </c>
      <c r="L10" s="313"/>
      <c r="M10" s="313">
        <v>9</v>
      </c>
      <c r="N10" s="313"/>
      <c r="O10" s="313">
        <v>10</v>
      </c>
      <c r="P10" s="313"/>
      <c r="Q10" s="313">
        <v>11</v>
      </c>
      <c r="R10" s="313"/>
      <c r="S10" s="313">
        <v>12</v>
      </c>
      <c r="T10" s="326"/>
    </row>
    <row r="11" spans="1:20" ht="48" thickBot="1">
      <c r="A11" s="311"/>
      <c r="B11" s="325"/>
      <c r="C11" s="325"/>
      <c r="D11" s="325"/>
      <c r="E11" s="46" t="s">
        <v>1495</v>
      </c>
      <c r="F11" s="46" t="s">
        <v>1496</v>
      </c>
      <c r="G11" s="46" t="s">
        <v>1495</v>
      </c>
      <c r="H11" s="46" t="s">
        <v>1496</v>
      </c>
      <c r="I11" s="46" t="s">
        <v>1495</v>
      </c>
      <c r="J11" s="46" t="s">
        <v>1496</v>
      </c>
      <c r="K11" s="46" t="s">
        <v>1495</v>
      </c>
      <c r="L11" s="46" t="s">
        <v>1496</v>
      </c>
      <c r="M11" s="46" t="s">
        <v>1495</v>
      </c>
      <c r="N11" s="46" t="s">
        <v>1496</v>
      </c>
      <c r="O11" s="46" t="s">
        <v>1495</v>
      </c>
      <c r="P11" s="46" t="s">
        <v>1496</v>
      </c>
      <c r="Q11" s="46" t="s">
        <v>1495</v>
      </c>
      <c r="R11" s="46" t="s">
        <v>1496</v>
      </c>
      <c r="S11" s="46" t="s">
        <v>1495</v>
      </c>
      <c r="T11" s="47" t="s">
        <v>1496</v>
      </c>
    </row>
    <row r="12" spans="1:20" ht="15.75" customHeight="1">
      <c r="A12" s="290">
        <v>1</v>
      </c>
      <c r="B12" s="263" t="s">
        <v>1530</v>
      </c>
      <c r="C12" s="291" t="s">
        <v>1533</v>
      </c>
      <c r="D12" s="38" t="s">
        <v>184</v>
      </c>
      <c r="E12" s="38">
        <v>0</v>
      </c>
      <c r="F12" s="38">
        <v>0</v>
      </c>
      <c r="G12" s="38">
        <v>0</v>
      </c>
      <c r="H12" s="38" t="s">
        <v>1468</v>
      </c>
      <c r="I12" s="38">
        <v>0</v>
      </c>
      <c r="J12" s="38" t="s">
        <v>1468</v>
      </c>
      <c r="K12" s="38">
        <v>0</v>
      </c>
      <c r="L12" s="38" t="s">
        <v>1468</v>
      </c>
      <c r="M12" s="38">
        <v>0</v>
      </c>
      <c r="N12" s="38" t="s">
        <v>1468</v>
      </c>
      <c r="O12" s="38">
        <v>0</v>
      </c>
      <c r="P12" s="38" t="s">
        <v>1468</v>
      </c>
      <c r="Q12" s="38">
        <v>0</v>
      </c>
      <c r="R12" s="38" t="s">
        <v>1468</v>
      </c>
      <c r="S12" s="38">
        <v>0</v>
      </c>
      <c r="T12" s="53" t="s">
        <v>1468</v>
      </c>
    </row>
    <row r="13" spans="1:20" ht="47.25">
      <c r="A13" s="264"/>
      <c r="B13" s="261"/>
      <c r="C13" s="277"/>
      <c r="D13" s="24" t="s">
        <v>1536</v>
      </c>
      <c r="E13" s="24">
        <v>1</v>
      </c>
      <c r="F13" s="24" t="s">
        <v>1468</v>
      </c>
      <c r="G13" s="14">
        <v>0.02767</v>
      </c>
      <c r="H13" s="24" t="s">
        <v>1468</v>
      </c>
      <c r="I13" s="24">
        <v>0</v>
      </c>
      <c r="J13" s="24" t="s">
        <v>1468</v>
      </c>
      <c r="K13" s="24">
        <v>0</v>
      </c>
      <c r="L13" s="24" t="s">
        <v>1468</v>
      </c>
      <c r="M13" s="24">
        <v>0</v>
      </c>
      <c r="N13" s="24" t="s">
        <v>1468</v>
      </c>
      <c r="O13" s="24">
        <v>0</v>
      </c>
      <c r="P13" s="24" t="s">
        <v>1468</v>
      </c>
      <c r="Q13" s="24">
        <v>1</v>
      </c>
      <c r="R13" s="24" t="s">
        <v>1468</v>
      </c>
      <c r="S13" s="14">
        <v>0.01405</v>
      </c>
      <c r="T13" s="43" t="s">
        <v>1468</v>
      </c>
    </row>
    <row r="14" spans="1:20" ht="31.5">
      <c r="A14" s="264"/>
      <c r="B14" s="261"/>
      <c r="C14" s="277"/>
      <c r="D14" s="24" t="s">
        <v>1506</v>
      </c>
      <c r="E14" s="24">
        <v>2</v>
      </c>
      <c r="F14" s="24" t="s">
        <v>1468</v>
      </c>
      <c r="G14" s="14">
        <v>3</v>
      </c>
      <c r="H14" s="24" t="s">
        <v>1468</v>
      </c>
      <c r="I14" s="24">
        <v>0</v>
      </c>
      <c r="J14" s="24" t="s">
        <v>1468</v>
      </c>
      <c r="K14" s="24">
        <v>0</v>
      </c>
      <c r="L14" s="24" t="s">
        <v>1468</v>
      </c>
      <c r="M14" s="24">
        <v>0</v>
      </c>
      <c r="N14" s="24" t="s">
        <v>1468</v>
      </c>
      <c r="O14" s="24">
        <v>0</v>
      </c>
      <c r="P14" s="24" t="s">
        <v>1468</v>
      </c>
      <c r="Q14" s="24">
        <v>2</v>
      </c>
      <c r="R14" s="24" t="s">
        <v>1468</v>
      </c>
      <c r="S14" s="14">
        <v>0.3585</v>
      </c>
      <c r="T14" s="43" t="s">
        <v>1468</v>
      </c>
    </row>
    <row r="15" spans="1:20" ht="15.75" customHeight="1">
      <c r="A15" s="264"/>
      <c r="B15" s="261"/>
      <c r="C15" s="277" t="s">
        <v>1534</v>
      </c>
      <c r="D15" s="24" t="s">
        <v>184</v>
      </c>
      <c r="E15" s="24">
        <v>0</v>
      </c>
      <c r="F15" s="24" t="s">
        <v>1468</v>
      </c>
      <c r="G15" s="24">
        <v>0</v>
      </c>
      <c r="H15" s="24" t="s">
        <v>1468</v>
      </c>
      <c r="I15" s="24">
        <v>0</v>
      </c>
      <c r="J15" s="24" t="s">
        <v>1468</v>
      </c>
      <c r="K15" s="24">
        <v>0</v>
      </c>
      <c r="L15" s="24" t="s">
        <v>1468</v>
      </c>
      <c r="M15" s="24">
        <v>0</v>
      </c>
      <c r="N15" s="24" t="s">
        <v>1468</v>
      </c>
      <c r="O15" s="24">
        <v>0</v>
      </c>
      <c r="P15" s="24" t="s">
        <v>1468</v>
      </c>
      <c r="Q15" s="24">
        <v>0</v>
      </c>
      <c r="R15" s="24" t="s">
        <v>1468</v>
      </c>
      <c r="S15" s="24">
        <v>0</v>
      </c>
      <c r="T15" s="43" t="s">
        <v>1468</v>
      </c>
    </row>
    <row r="16" spans="1:20" ht="47.25">
      <c r="A16" s="264"/>
      <c r="B16" s="261"/>
      <c r="C16" s="277"/>
      <c r="D16" s="24" t="s">
        <v>1536</v>
      </c>
      <c r="E16" s="24">
        <v>0</v>
      </c>
      <c r="F16" s="24" t="s">
        <v>1468</v>
      </c>
      <c r="G16" s="14">
        <v>0</v>
      </c>
      <c r="H16" s="24" t="s">
        <v>1468</v>
      </c>
      <c r="I16" s="24">
        <v>0</v>
      </c>
      <c r="J16" s="24" t="s">
        <v>1468</v>
      </c>
      <c r="K16" s="24">
        <v>0</v>
      </c>
      <c r="L16" s="24" t="s">
        <v>1468</v>
      </c>
      <c r="M16" s="24">
        <v>0</v>
      </c>
      <c r="N16" s="24" t="s">
        <v>1468</v>
      </c>
      <c r="O16" s="24">
        <v>0</v>
      </c>
      <c r="P16" s="24" t="s">
        <v>1468</v>
      </c>
      <c r="Q16" s="24">
        <v>0</v>
      </c>
      <c r="R16" s="24" t="s">
        <v>1468</v>
      </c>
      <c r="S16" s="24">
        <v>0</v>
      </c>
      <c r="T16" s="43" t="s">
        <v>1468</v>
      </c>
    </row>
    <row r="17" spans="1:20" ht="31.5">
      <c r="A17" s="264"/>
      <c r="B17" s="262"/>
      <c r="C17" s="277"/>
      <c r="D17" s="24" t="s">
        <v>1506</v>
      </c>
      <c r="E17" s="24">
        <v>0</v>
      </c>
      <c r="F17" s="24" t="s">
        <v>1468</v>
      </c>
      <c r="G17" s="14">
        <v>0</v>
      </c>
      <c r="H17" s="24" t="s">
        <v>1468</v>
      </c>
      <c r="I17" s="24">
        <v>0</v>
      </c>
      <c r="J17" s="24" t="s">
        <v>1468</v>
      </c>
      <c r="K17" s="24">
        <v>0</v>
      </c>
      <c r="L17" s="24" t="s">
        <v>1468</v>
      </c>
      <c r="M17" s="24">
        <v>0</v>
      </c>
      <c r="N17" s="24" t="s">
        <v>1468</v>
      </c>
      <c r="O17" s="24">
        <v>0</v>
      </c>
      <c r="P17" s="24" t="s">
        <v>1468</v>
      </c>
      <c r="Q17" s="24">
        <v>0</v>
      </c>
      <c r="R17" s="24" t="s">
        <v>1468</v>
      </c>
      <c r="S17" s="24">
        <v>0</v>
      </c>
      <c r="T17" s="43" t="s">
        <v>1468</v>
      </c>
    </row>
    <row r="18" spans="1:20" ht="15.75" customHeight="1">
      <c r="A18" s="264">
        <v>2</v>
      </c>
      <c r="B18" s="277" t="s">
        <v>1516</v>
      </c>
      <c r="C18" s="277" t="s">
        <v>1532</v>
      </c>
      <c r="D18" s="24" t="s">
        <v>184</v>
      </c>
      <c r="E18" s="24">
        <v>0</v>
      </c>
      <c r="F18" s="24" t="s">
        <v>1468</v>
      </c>
      <c r="G18" s="24">
        <v>0</v>
      </c>
      <c r="H18" s="24" t="s">
        <v>1468</v>
      </c>
      <c r="I18" s="24">
        <v>0</v>
      </c>
      <c r="J18" s="24" t="s">
        <v>1468</v>
      </c>
      <c r="K18" s="24">
        <v>0</v>
      </c>
      <c r="L18" s="24" t="s">
        <v>1468</v>
      </c>
      <c r="M18" s="24">
        <v>0</v>
      </c>
      <c r="N18" s="24" t="s">
        <v>1468</v>
      </c>
      <c r="O18" s="24">
        <v>0</v>
      </c>
      <c r="P18" s="24" t="s">
        <v>1468</v>
      </c>
      <c r="Q18" s="24">
        <v>0</v>
      </c>
      <c r="R18" s="24" t="s">
        <v>1468</v>
      </c>
      <c r="S18" s="14">
        <v>0</v>
      </c>
      <c r="T18" s="43" t="s">
        <v>1468</v>
      </c>
    </row>
    <row r="19" spans="1:20" ht="47.25">
      <c r="A19" s="264"/>
      <c r="B19" s="277"/>
      <c r="C19" s="277"/>
      <c r="D19" s="24" t="s">
        <v>1536</v>
      </c>
      <c r="E19" s="24">
        <v>2</v>
      </c>
      <c r="F19" s="24" t="s">
        <v>1468</v>
      </c>
      <c r="G19" s="14">
        <v>0.007977</v>
      </c>
      <c r="H19" s="24" t="s">
        <v>1468</v>
      </c>
      <c r="I19" s="24">
        <v>0</v>
      </c>
      <c r="J19" s="24" t="s">
        <v>1468</v>
      </c>
      <c r="K19" s="24">
        <v>0</v>
      </c>
      <c r="L19" s="24" t="s">
        <v>1468</v>
      </c>
      <c r="M19" s="24">
        <v>0</v>
      </c>
      <c r="N19" s="24" t="s">
        <v>1468</v>
      </c>
      <c r="O19" s="24">
        <v>0</v>
      </c>
      <c r="P19" s="24" t="s">
        <v>1468</v>
      </c>
      <c r="Q19" s="24">
        <v>2</v>
      </c>
      <c r="R19" s="24" t="s">
        <v>1468</v>
      </c>
      <c r="S19" s="14">
        <v>0.005866</v>
      </c>
      <c r="T19" s="43" t="s">
        <v>1468</v>
      </c>
    </row>
    <row r="20" spans="1:20" ht="31.5">
      <c r="A20" s="264"/>
      <c r="B20" s="277"/>
      <c r="C20" s="277"/>
      <c r="D20" s="24" t="s">
        <v>1506</v>
      </c>
      <c r="E20" s="24">
        <v>0</v>
      </c>
      <c r="F20" s="24" t="s">
        <v>1468</v>
      </c>
      <c r="G20" s="14">
        <v>0</v>
      </c>
      <c r="H20" s="24" t="s">
        <v>1468</v>
      </c>
      <c r="I20" s="24">
        <v>0</v>
      </c>
      <c r="J20" s="24" t="s">
        <v>1468</v>
      </c>
      <c r="K20" s="24">
        <v>0</v>
      </c>
      <c r="L20" s="24" t="s">
        <v>1468</v>
      </c>
      <c r="M20" s="24">
        <v>0</v>
      </c>
      <c r="N20" s="24" t="s">
        <v>1468</v>
      </c>
      <c r="O20" s="24">
        <v>0</v>
      </c>
      <c r="P20" s="24" t="s">
        <v>1468</v>
      </c>
      <c r="Q20" s="24">
        <v>0</v>
      </c>
      <c r="R20" s="24" t="s">
        <v>1468</v>
      </c>
      <c r="S20" s="14">
        <v>0</v>
      </c>
      <c r="T20" s="43" t="s">
        <v>1468</v>
      </c>
    </row>
    <row r="21" spans="1:20" ht="15.75" customHeight="1">
      <c r="A21" s="264">
        <v>3</v>
      </c>
      <c r="B21" s="277" t="s">
        <v>1520</v>
      </c>
      <c r="C21" s="278" t="s">
        <v>185</v>
      </c>
      <c r="D21" s="24" t="s">
        <v>184</v>
      </c>
      <c r="E21" s="24">
        <v>0</v>
      </c>
      <c r="F21" s="24" t="s">
        <v>1468</v>
      </c>
      <c r="G21" s="24">
        <v>0</v>
      </c>
      <c r="H21" s="24" t="s">
        <v>1468</v>
      </c>
      <c r="I21" s="28">
        <v>0</v>
      </c>
      <c r="J21" s="24" t="s">
        <v>1468</v>
      </c>
      <c r="K21" s="28">
        <v>0</v>
      </c>
      <c r="L21" s="24" t="s">
        <v>1468</v>
      </c>
      <c r="M21" s="28">
        <v>0</v>
      </c>
      <c r="N21" s="24" t="s">
        <v>1468</v>
      </c>
      <c r="O21" s="28">
        <v>0</v>
      </c>
      <c r="P21" s="24" t="s">
        <v>1468</v>
      </c>
      <c r="Q21" s="28">
        <v>0</v>
      </c>
      <c r="R21" s="24" t="s">
        <v>1468</v>
      </c>
      <c r="S21" s="28">
        <v>0</v>
      </c>
      <c r="T21" s="43" t="s">
        <v>1468</v>
      </c>
    </row>
    <row r="22" spans="1:20" ht="47.25">
      <c r="A22" s="264"/>
      <c r="B22" s="277"/>
      <c r="C22" s="261"/>
      <c r="D22" s="24" t="s">
        <v>1536</v>
      </c>
      <c r="E22" s="24">
        <v>6</v>
      </c>
      <c r="F22" s="24" t="s">
        <v>1468</v>
      </c>
      <c r="G22" s="14">
        <v>0.2333</v>
      </c>
      <c r="H22" s="24" t="s">
        <v>1468</v>
      </c>
      <c r="I22" s="28">
        <v>0</v>
      </c>
      <c r="J22" s="24" t="s">
        <v>1468</v>
      </c>
      <c r="K22" s="28">
        <v>0</v>
      </c>
      <c r="L22" s="24" t="s">
        <v>1468</v>
      </c>
      <c r="M22" s="28">
        <v>0</v>
      </c>
      <c r="N22" s="24" t="s">
        <v>1468</v>
      </c>
      <c r="O22" s="28">
        <v>0</v>
      </c>
      <c r="P22" s="24" t="s">
        <v>1468</v>
      </c>
      <c r="Q22" s="28">
        <v>6</v>
      </c>
      <c r="R22" s="24" t="s">
        <v>1468</v>
      </c>
      <c r="S22" s="14">
        <v>0.05305</v>
      </c>
      <c r="T22" s="43" t="s">
        <v>1468</v>
      </c>
    </row>
    <row r="23" spans="1:20" ht="31.5">
      <c r="A23" s="264"/>
      <c r="B23" s="277"/>
      <c r="C23" s="262"/>
      <c r="D23" s="24" t="s">
        <v>1506</v>
      </c>
      <c r="E23" s="24">
        <v>0</v>
      </c>
      <c r="F23" s="24" t="s">
        <v>1468</v>
      </c>
      <c r="G23" s="14">
        <v>0</v>
      </c>
      <c r="H23" s="24" t="s">
        <v>1468</v>
      </c>
      <c r="I23" s="28">
        <v>0</v>
      </c>
      <c r="J23" s="24" t="s">
        <v>1468</v>
      </c>
      <c r="K23" s="28">
        <v>0</v>
      </c>
      <c r="L23" s="24" t="s">
        <v>1468</v>
      </c>
      <c r="M23" s="28">
        <v>0</v>
      </c>
      <c r="N23" s="24" t="s">
        <v>1468</v>
      </c>
      <c r="O23" s="28">
        <v>0</v>
      </c>
      <c r="P23" s="24" t="s">
        <v>1468</v>
      </c>
      <c r="Q23" s="28">
        <v>0</v>
      </c>
      <c r="R23" s="24" t="s">
        <v>1468</v>
      </c>
      <c r="S23" s="28">
        <v>0</v>
      </c>
      <c r="T23" s="43" t="s">
        <v>1468</v>
      </c>
    </row>
    <row r="24" spans="1:20" ht="15.75" customHeight="1">
      <c r="A24" s="264">
        <v>4</v>
      </c>
      <c r="B24" s="277" t="s">
        <v>1523</v>
      </c>
      <c r="C24" s="277" t="s">
        <v>187</v>
      </c>
      <c r="D24" s="24" t="s">
        <v>184</v>
      </c>
      <c r="E24" s="24">
        <v>0</v>
      </c>
      <c r="F24" s="24" t="s">
        <v>1468</v>
      </c>
      <c r="G24" s="24">
        <v>0</v>
      </c>
      <c r="H24" s="24" t="s">
        <v>1468</v>
      </c>
      <c r="I24" s="28">
        <v>0</v>
      </c>
      <c r="J24" s="24" t="s">
        <v>1468</v>
      </c>
      <c r="K24" s="28">
        <v>0</v>
      </c>
      <c r="L24" s="24" t="s">
        <v>1468</v>
      </c>
      <c r="M24" s="28">
        <v>0</v>
      </c>
      <c r="N24" s="24" t="s">
        <v>1468</v>
      </c>
      <c r="O24" s="28">
        <v>0</v>
      </c>
      <c r="P24" s="24" t="s">
        <v>1468</v>
      </c>
      <c r="Q24" s="28">
        <v>0</v>
      </c>
      <c r="R24" s="24" t="s">
        <v>1468</v>
      </c>
      <c r="S24" s="28">
        <v>0</v>
      </c>
      <c r="T24" s="43" t="s">
        <v>1468</v>
      </c>
    </row>
    <row r="25" spans="1:20" ht="47.25">
      <c r="A25" s="264"/>
      <c r="B25" s="277"/>
      <c r="C25" s="277"/>
      <c r="D25" s="24" t="s">
        <v>1536</v>
      </c>
      <c r="E25" s="24">
        <v>7</v>
      </c>
      <c r="F25" s="24" t="s">
        <v>1468</v>
      </c>
      <c r="G25" s="14">
        <v>0.05445</v>
      </c>
      <c r="H25" s="24" t="s">
        <v>1468</v>
      </c>
      <c r="I25" s="28">
        <v>0</v>
      </c>
      <c r="J25" s="24" t="s">
        <v>1468</v>
      </c>
      <c r="K25" s="28">
        <v>0</v>
      </c>
      <c r="L25" s="24" t="s">
        <v>1468</v>
      </c>
      <c r="M25" s="28">
        <v>0</v>
      </c>
      <c r="N25" s="24" t="s">
        <v>1468</v>
      </c>
      <c r="O25" s="28">
        <v>0</v>
      </c>
      <c r="P25" s="24" t="s">
        <v>1468</v>
      </c>
      <c r="Q25" s="28">
        <v>7</v>
      </c>
      <c r="R25" s="24" t="s">
        <v>1468</v>
      </c>
      <c r="S25" s="28">
        <v>0.0256</v>
      </c>
      <c r="T25" s="43" t="s">
        <v>1468</v>
      </c>
    </row>
    <row r="26" spans="1:20" ht="31.5">
      <c r="A26" s="264"/>
      <c r="B26" s="277"/>
      <c r="C26" s="277"/>
      <c r="D26" s="24" t="s">
        <v>1506</v>
      </c>
      <c r="E26" s="24">
        <v>0</v>
      </c>
      <c r="F26" s="24" t="s">
        <v>1468</v>
      </c>
      <c r="G26" s="14">
        <v>0</v>
      </c>
      <c r="H26" s="24" t="s">
        <v>1468</v>
      </c>
      <c r="I26" s="28">
        <v>0</v>
      </c>
      <c r="J26" s="24" t="s">
        <v>1468</v>
      </c>
      <c r="K26" s="28">
        <v>0</v>
      </c>
      <c r="L26" s="24" t="s">
        <v>1468</v>
      </c>
      <c r="M26" s="28">
        <v>0</v>
      </c>
      <c r="N26" s="24" t="s">
        <v>1468</v>
      </c>
      <c r="O26" s="28">
        <v>0</v>
      </c>
      <c r="P26" s="24" t="s">
        <v>1468</v>
      </c>
      <c r="Q26" s="28">
        <v>0</v>
      </c>
      <c r="R26" s="24" t="s">
        <v>1468</v>
      </c>
      <c r="S26" s="28">
        <v>0</v>
      </c>
      <c r="T26" s="43" t="s">
        <v>1468</v>
      </c>
    </row>
    <row r="27" spans="1:20" ht="15.75" customHeight="1">
      <c r="A27" s="265">
        <v>5</v>
      </c>
      <c r="B27" s="278" t="s">
        <v>1526</v>
      </c>
      <c r="C27" s="278" t="s">
        <v>1531</v>
      </c>
      <c r="D27" s="24" t="s">
        <v>184</v>
      </c>
      <c r="E27" s="24">
        <v>0</v>
      </c>
      <c r="F27" s="24" t="s">
        <v>1468</v>
      </c>
      <c r="G27" s="24">
        <v>0</v>
      </c>
      <c r="H27" s="24" t="s">
        <v>1468</v>
      </c>
      <c r="I27" s="28">
        <v>0</v>
      </c>
      <c r="J27" s="24" t="s">
        <v>1468</v>
      </c>
      <c r="K27" s="28">
        <v>0</v>
      </c>
      <c r="L27" s="24" t="s">
        <v>1468</v>
      </c>
      <c r="M27" s="28">
        <v>0</v>
      </c>
      <c r="N27" s="24" t="s">
        <v>1468</v>
      </c>
      <c r="O27" s="28">
        <v>0</v>
      </c>
      <c r="P27" s="24" t="s">
        <v>1468</v>
      </c>
      <c r="Q27" s="28">
        <v>0</v>
      </c>
      <c r="R27" s="24" t="s">
        <v>1468</v>
      </c>
      <c r="S27" s="28">
        <v>0</v>
      </c>
      <c r="T27" s="43" t="s">
        <v>1468</v>
      </c>
    </row>
    <row r="28" spans="1:20" ht="47.25">
      <c r="A28" s="266"/>
      <c r="B28" s="261"/>
      <c r="C28" s="261"/>
      <c r="D28" s="24" t="s">
        <v>1536</v>
      </c>
      <c r="E28" s="24">
        <v>1</v>
      </c>
      <c r="F28" s="24" t="s">
        <v>1468</v>
      </c>
      <c r="G28" s="14">
        <v>0.5608</v>
      </c>
      <c r="H28" s="24" t="s">
        <v>1468</v>
      </c>
      <c r="I28" s="28">
        <v>0</v>
      </c>
      <c r="J28" s="24" t="s">
        <v>1468</v>
      </c>
      <c r="K28" s="28">
        <v>0</v>
      </c>
      <c r="L28" s="24" t="s">
        <v>1468</v>
      </c>
      <c r="M28" s="28">
        <v>0</v>
      </c>
      <c r="N28" s="24" t="s">
        <v>1468</v>
      </c>
      <c r="O28" s="28">
        <v>0</v>
      </c>
      <c r="P28" s="24" t="s">
        <v>1468</v>
      </c>
      <c r="Q28" s="28">
        <v>1</v>
      </c>
      <c r="R28" s="24" t="s">
        <v>1468</v>
      </c>
      <c r="S28" s="28">
        <v>0.675</v>
      </c>
      <c r="T28" s="43" t="s">
        <v>1468</v>
      </c>
    </row>
    <row r="29" spans="1:20" ht="31.5">
      <c r="A29" s="266"/>
      <c r="B29" s="261"/>
      <c r="C29" s="262"/>
      <c r="D29" s="24" t="s">
        <v>1506</v>
      </c>
      <c r="E29" s="24">
        <v>0</v>
      </c>
      <c r="F29" s="24" t="s">
        <v>1468</v>
      </c>
      <c r="G29" s="14">
        <v>0</v>
      </c>
      <c r="H29" s="24" t="s">
        <v>1468</v>
      </c>
      <c r="I29" s="28">
        <v>0</v>
      </c>
      <c r="J29" s="24" t="s">
        <v>1468</v>
      </c>
      <c r="K29" s="28">
        <v>0</v>
      </c>
      <c r="L29" s="24" t="s">
        <v>1468</v>
      </c>
      <c r="M29" s="28">
        <v>0</v>
      </c>
      <c r="N29" s="24" t="s">
        <v>1468</v>
      </c>
      <c r="O29" s="28">
        <v>0</v>
      </c>
      <c r="P29" s="24" t="s">
        <v>1468</v>
      </c>
      <c r="Q29" s="28">
        <v>0</v>
      </c>
      <c r="R29" s="24" t="s">
        <v>1468</v>
      </c>
      <c r="S29" s="28">
        <v>0</v>
      </c>
      <c r="T29" s="43" t="s">
        <v>1468</v>
      </c>
    </row>
    <row r="30" spans="1:20" ht="15.75" customHeight="1">
      <c r="A30" s="266"/>
      <c r="B30" s="261"/>
      <c r="C30" s="278" t="s">
        <v>186</v>
      </c>
      <c r="D30" s="24" t="s">
        <v>184</v>
      </c>
      <c r="E30" s="24">
        <v>0</v>
      </c>
      <c r="F30" s="24" t="s">
        <v>1468</v>
      </c>
      <c r="G30" s="24">
        <v>0</v>
      </c>
      <c r="H30" s="24" t="s">
        <v>1468</v>
      </c>
      <c r="I30" s="28">
        <v>0</v>
      </c>
      <c r="J30" s="24" t="s">
        <v>1468</v>
      </c>
      <c r="K30" s="28">
        <v>0</v>
      </c>
      <c r="L30" s="24" t="s">
        <v>1468</v>
      </c>
      <c r="M30" s="28">
        <v>0</v>
      </c>
      <c r="N30" s="24" t="s">
        <v>1468</v>
      </c>
      <c r="O30" s="28">
        <v>0</v>
      </c>
      <c r="P30" s="24" t="s">
        <v>1468</v>
      </c>
      <c r="Q30" s="28">
        <v>0</v>
      </c>
      <c r="R30" s="24" t="s">
        <v>1468</v>
      </c>
      <c r="S30" s="28">
        <v>0</v>
      </c>
      <c r="T30" s="43" t="s">
        <v>1468</v>
      </c>
    </row>
    <row r="31" spans="1:20" ht="47.25">
      <c r="A31" s="266"/>
      <c r="B31" s="261"/>
      <c r="C31" s="261"/>
      <c r="D31" s="24" t="s">
        <v>1536</v>
      </c>
      <c r="E31" s="24">
        <v>0</v>
      </c>
      <c r="F31" s="24" t="s">
        <v>1468</v>
      </c>
      <c r="G31" s="14">
        <v>0</v>
      </c>
      <c r="H31" s="24" t="s">
        <v>1468</v>
      </c>
      <c r="I31" s="28">
        <v>0</v>
      </c>
      <c r="J31" s="24" t="s">
        <v>1468</v>
      </c>
      <c r="K31" s="28">
        <v>0</v>
      </c>
      <c r="L31" s="24" t="s">
        <v>1468</v>
      </c>
      <c r="M31" s="28">
        <v>0</v>
      </c>
      <c r="N31" s="24" t="s">
        <v>1468</v>
      </c>
      <c r="O31" s="28">
        <v>0</v>
      </c>
      <c r="P31" s="24" t="s">
        <v>1468</v>
      </c>
      <c r="Q31" s="28">
        <v>0</v>
      </c>
      <c r="R31" s="24" t="s">
        <v>1468</v>
      </c>
      <c r="S31" s="28">
        <v>0</v>
      </c>
      <c r="T31" s="43" t="s">
        <v>1468</v>
      </c>
    </row>
    <row r="32" spans="1:20" ht="32.25" thickBot="1">
      <c r="A32" s="295"/>
      <c r="B32" s="289"/>
      <c r="C32" s="289"/>
      <c r="D32" s="44" t="s">
        <v>1506</v>
      </c>
      <c r="E32" s="24">
        <v>0</v>
      </c>
      <c r="F32" s="24" t="s">
        <v>1468</v>
      </c>
      <c r="G32" s="14">
        <v>0</v>
      </c>
      <c r="H32" s="24" t="s">
        <v>1468</v>
      </c>
      <c r="I32" s="28">
        <v>0</v>
      </c>
      <c r="J32" s="24" t="s">
        <v>1468</v>
      </c>
      <c r="K32" s="28">
        <v>0</v>
      </c>
      <c r="L32" s="24" t="s">
        <v>1468</v>
      </c>
      <c r="M32" s="28">
        <v>0</v>
      </c>
      <c r="N32" s="24" t="s">
        <v>1468</v>
      </c>
      <c r="O32" s="28">
        <v>0</v>
      </c>
      <c r="P32" s="24" t="s">
        <v>1468</v>
      </c>
      <c r="Q32" s="28">
        <v>0</v>
      </c>
      <c r="R32" s="24" t="s">
        <v>1468</v>
      </c>
      <c r="S32" s="28">
        <v>0</v>
      </c>
      <c r="T32" s="43" t="s">
        <v>1468</v>
      </c>
    </row>
    <row r="33" spans="1:20" ht="15.75" customHeight="1">
      <c r="A33" s="290">
        <v>6</v>
      </c>
      <c r="B33" s="352" t="s">
        <v>1538</v>
      </c>
      <c r="C33" s="291" t="s">
        <v>1539</v>
      </c>
      <c r="D33" s="38" t="s">
        <v>184</v>
      </c>
      <c r="E33" s="24">
        <v>0</v>
      </c>
      <c r="F33" s="24" t="s">
        <v>1468</v>
      </c>
      <c r="G33" s="67">
        <v>0</v>
      </c>
      <c r="H33" s="24" t="s">
        <v>1468</v>
      </c>
      <c r="I33" s="28">
        <v>0</v>
      </c>
      <c r="J33" s="24" t="s">
        <v>1468</v>
      </c>
      <c r="K33" s="28">
        <v>0</v>
      </c>
      <c r="L33" s="24" t="s">
        <v>1468</v>
      </c>
      <c r="M33" s="28">
        <v>0</v>
      </c>
      <c r="N33" s="24" t="s">
        <v>1468</v>
      </c>
      <c r="O33" s="28">
        <v>0</v>
      </c>
      <c r="P33" s="24" t="s">
        <v>1468</v>
      </c>
      <c r="Q33" s="31" t="s">
        <v>1468</v>
      </c>
      <c r="R33" s="24" t="s">
        <v>1468</v>
      </c>
      <c r="S33" s="67">
        <v>0</v>
      </c>
      <c r="T33" s="43" t="s">
        <v>1468</v>
      </c>
    </row>
    <row r="34" spans="1:20" ht="47.25">
      <c r="A34" s="264"/>
      <c r="B34" s="349"/>
      <c r="C34" s="277"/>
      <c r="D34" s="24" t="s">
        <v>1535</v>
      </c>
      <c r="E34" s="31">
        <v>0</v>
      </c>
      <c r="F34" s="24" t="s">
        <v>1468</v>
      </c>
      <c r="G34" s="67">
        <v>0</v>
      </c>
      <c r="H34" s="24" t="s">
        <v>1468</v>
      </c>
      <c r="I34" s="28">
        <v>0</v>
      </c>
      <c r="J34" s="24" t="s">
        <v>1468</v>
      </c>
      <c r="K34" s="28">
        <v>0</v>
      </c>
      <c r="L34" s="24" t="s">
        <v>1468</v>
      </c>
      <c r="M34" s="28">
        <v>0</v>
      </c>
      <c r="N34" s="24" t="s">
        <v>1468</v>
      </c>
      <c r="O34" s="28">
        <v>0</v>
      </c>
      <c r="P34" s="24" t="s">
        <v>1468</v>
      </c>
      <c r="Q34" s="31">
        <v>3</v>
      </c>
      <c r="R34" s="24" t="s">
        <v>1468</v>
      </c>
      <c r="S34" s="67">
        <v>0.05168</v>
      </c>
      <c r="T34" s="43" t="s">
        <v>1468</v>
      </c>
    </row>
    <row r="35" spans="1:20" ht="31.5">
      <c r="A35" s="264"/>
      <c r="B35" s="349"/>
      <c r="C35" s="277"/>
      <c r="D35" s="24" t="s">
        <v>1506</v>
      </c>
      <c r="E35" s="31">
        <v>0</v>
      </c>
      <c r="F35" s="24" t="s">
        <v>1468</v>
      </c>
      <c r="G35" s="67">
        <v>0</v>
      </c>
      <c r="H35" s="24" t="s">
        <v>1468</v>
      </c>
      <c r="I35" s="28">
        <v>0</v>
      </c>
      <c r="J35" s="24" t="s">
        <v>1468</v>
      </c>
      <c r="K35" s="28">
        <v>0</v>
      </c>
      <c r="L35" s="24" t="s">
        <v>1468</v>
      </c>
      <c r="M35" s="28">
        <v>0</v>
      </c>
      <c r="N35" s="24" t="s">
        <v>1468</v>
      </c>
      <c r="O35" s="28">
        <v>0</v>
      </c>
      <c r="P35" s="24" t="s">
        <v>1468</v>
      </c>
      <c r="Q35" s="31">
        <v>0</v>
      </c>
      <c r="R35" s="24" t="s">
        <v>1468</v>
      </c>
      <c r="S35" s="67">
        <v>0</v>
      </c>
      <c r="T35" s="43" t="s">
        <v>1468</v>
      </c>
    </row>
    <row r="36" spans="1:20" ht="15.75" customHeight="1">
      <c r="A36" s="264">
        <v>7</v>
      </c>
      <c r="B36" s="349" t="s">
        <v>1540</v>
      </c>
      <c r="C36" s="277" t="s">
        <v>1576</v>
      </c>
      <c r="D36" s="24" t="s">
        <v>184</v>
      </c>
      <c r="E36" s="31">
        <v>0</v>
      </c>
      <c r="F36" s="24" t="s">
        <v>1468</v>
      </c>
      <c r="G36" s="67">
        <v>0</v>
      </c>
      <c r="H36" s="24" t="s">
        <v>1468</v>
      </c>
      <c r="I36" s="28">
        <v>0</v>
      </c>
      <c r="J36" s="24" t="s">
        <v>1468</v>
      </c>
      <c r="K36" s="28">
        <v>0</v>
      </c>
      <c r="L36" s="24" t="s">
        <v>1468</v>
      </c>
      <c r="M36" s="28">
        <v>0</v>
      </c>
      <c r="N36" s="24" t="s">
        <v>1468</v>
      </c>
      <c r="O36" s="28">
        <v>0</v>
      </c>
      <c r="P36" s="24" t="s">
        <v>1468</v>
      </c>
      <c r="Q36" s="31" t="s">
        <v>1468</v>
      </c>
      <c r="R36" s="24" t="s">
        <v>1468</v>
      </c>
      <c r="S36" s="67">
        <v>0</v>
      </c>
      <c r="T36" s="43" t="s">
        <v>1468</v>
      </c>
    </row>
    <row r="37" spans="1:20" ht="47.25">
      <c r="A37" s="264"/>
      <c r="B37" s="349"/>
      <c r="C37" s="277"/>
      <c r="D37" s="24" t="s">
        <v>1535</v>
      </c>
      <c r="E37" s="31">
        <v>0</v>
      </c>
      <c r="F37" s="24" t="s">
        <v>1468</v>
      </c>
      <c r="G37" s="67">
        <v>0</v>
      </c>
      <c r="H37" s="24" t="s">
        <v>1468</v>
      </c>
      <c r="I37" s="28">
        <v>0</v>
      </c>
      <c r="J37" s="24" t="s">
        <v>1468</v>
      </c>
      <c r="K37" s="28">
        <v>0</v>
      </c>
      <c r="L37" s="24" t="s">
        <v>1468</v>
      </c>
      <c r="M37" s="28">
        <v>0</v>
      </c>
      <c r="N37" s="24" t="s">
        <v>1468</v>
      </c>
      <c r="O37" s="28">
        <v>0</v>
      </c>
      <c r="P37" s="24" t="s">
        <v>1468</v>
      </c>
      <c r="Q37" s="31">
        <v>2</v>
      </c>
      <c r="R37" s="24" t="s">
        <v>1468</v>
      </c>
      <c r="S37" s="67">
        <v>0.00402</v>
      </c>
      <c r="T37" s="43" t="s">
        <v>1468</v>
      </c>
    </row>
    <row r="38" spans="1:20" ht="31.5">
      <c r="A38" s="264"/>
      <c r="B38" s="349"/>
      <c r="C38" s="277"/>
      <c r="D38" s="24" t="s">
        <v>1506</v>
      </c>
      <c r="E38" s="31">
        <v>0</v>
      </c>
      <c r="F38" s="24" t="s">
        <v>1468</v>
      </c>
      <c r="G38" s="67">
        <v>0</v>
      </c>
      <c r="H38" s="24" t="s">
        <v>1468</v>
      </c>
      <c r="I38" s="28">
        <v>0</v>
      </c>
      <c r="J38" s="24" t="s">
        <v>1468</v>
      </c>
      <c r="K38" s="28">
        <v>0</v>
      </c>
      <c r="L38" s="24" t="s">
        <v>1468</v>
      </c>
      <c r="M38" s="28">
        <v>0</v>
      </c>
      <c r="N38" s="24" t="s">
        <v>1468</v>
      </c>
      <c r="O38" s="28">
        <v>0</v>
      </c>
      <c r="P38" s="24" t="s">
        <v>1468</v>
      </c>
      <c r="Q38" s="31">
        <v>1</v>
      </c>
      <c r="R38" s="24" t="s">
        <v>1468</v>
      </c>
      <c r="S38" s="67">
        <v>3.275</v>
      </c>
      <c r="T38" s="43" t="s">
        <v>1468</v>
      </c>
    </row>
    <row r="39" spans="1:20" ht="15.75" customHeight="1">
      <c r="A39" s="264"/>
      <c r="B39" s="349"/>
      <c r="C39" s="277" t="s">
        <v>1577</v>
      </c>
      <c r="D39" s="24" t="s">
        <v>184</v>
      </c>
      <c r="E39" s="31">
        <v>0</v>
      </c>
      <c r="F39" s="24" t="s">
        <v>1468</v>
      </c>
      <c r="G39" s="67">
        <v>0</v>
      </c>
      <c r="H39" s="24" t="s">
        <v>1468</v>
      </c>
      <c r="I39" s="28">
        <v>0</v>
      </c>
      <c r="J39" s="24" t="s">
        <v>1468</v>
      </c>
      <c r="K39" s="28">
        <v>0</v>
      </c>
      <c r="L39" s="24" t="s">
        <v>1468</v>
      </c>
      <c r="M39" s="28">
        <v>0</v>
      </c>
      <c r="N39" s="24" t="s">
        <v>1468</v>
      </c>
      <c r="O39" s="28">
        <v>0</v>
      </c>
      <c r="P39" s="24" t="s">
        <v>1468</v>
      </c>
      <c r="Q39" s="31" t="s">
        <v>450</v>
      </c>
      <c r="R39" s="24" t="s">
        <v>1468</v>
      </c>
      <c r="S39" s="67">
        <v>0</v>
      </c>
      <c r="T39" s="43" t="s">
        <v>1468</v>
      </c>
    </row>
    <row r="40" spans="1:20" ht="47.25">
      <c r="A40" s="264"/>
      <c r="B40" s="349"/>
      <c r="C40" s="277"/>
      <c r="D40" s="24" t="s">
        <v>1535</v>
      </c>
      <c r="E40" s="31">
        <v>0</v>
      </c>
      <c r="F40" s="24" t="s">
        <v>1468</v>
      </c>
      <c r="G40" s="67">
        <v>0</v>
      </c>
      <c r="H40" s="24" t="s">
        <v>1468</v>
      </c>
      <c r="I40" s="28">
        <v>0</v>
      </c>
      <c r="J40" s="24" t="s">
        <v>1468</v>
      </c>
      <c r="K40" s="28">
        <v>0</v>
      </c>
      <c r="L40" s="24" t="s">
        <v>1468</v>
      </c>
      <c r="M40" s="28">
        <v>0</v>
      </c>
      <c r="N40" s="24" t="s">
        <v>1468</v>
      </c>
      <c r="O40" s="28">
        <v>0</v>
      </c>
      <c r="P40" s="24" t="s">
        <v>1468</v>
      </c>
      <c r="Q40" s="31">
        <v>0</v>
      </c>
      <c r="R40" s="24" t="s">
        <v>1468</v>
      </c>
      <c r="S40" s="67">
        <v>0</v>
      </c>
      <c r="T40" s="43" t="s">
        <v>1468</v>
      </c>
    </row>
    <row r="41" spans="1:20" ht="31.5">
      <c r="A41" s="264"/>
      <c r="B41" s="349"/>
      <c r="C41" s="277"/>
      <c r="D41" s="24" t="s">
        <v>1506</v>
      </c>
      <c r="E41" s="31">
        <v>0</v>
      </c>
      <c r="F41" s="24" t="s">
        <v>1468</v>
      </c>
      <c r="G41" s="67">
        <v>0</v>
      </c>
      <c r="H41" s="24" t="s">
        <v>1468</v>
      </c>
      <c r="I41" s="28">
        <v>0</v>
      </c>
      <c r="J41" s="24" t="s">
        <v>1468</v>
      </c>
      <c r="K41" s="28">
        <v>0</v>
      </c>
      <c r="L41" s="24" t="s">
        <v>1468</v>
      </c>
      <c r="M41" s="28">
        <v>0</v>
      </c>
      <c r="N41" s="24" t="s">
        <v>1468</v>
      </c>
      <c r="O41" s="28">
        <v>0</v>
      </c>
      <c r="P41" s="24" t="s">
        <v>1468</v>
      </c>
      <c r="Q41" s="31">
        <v>0</v>
      </c>
      <c r="R41" s="24" t="s">
        <v>1468</v>
      </c>
      <c r="S41" s="67">
        <v>0</v>
      </c>
      <c r="T41" s="43" t="s">
        <v>1468</v>
      </c>
    </row>
    <row r="42" spans="1:20" ht="15.75">
      <c r="A42" s="264"/>
      <c r="B42" s="349"/>
      <c r="C42" s="277" t="s">
        <v>1539</v>
      </c>
      <c r="D42" s="24" t="s">
        <v>184</v>
      </c>
      <c r="E42" s="31">
        <v>0</v>
      </c>
      <c r="F42" s="24" t="s">
        <v>1468</v>
      </c>
      <c r="G42" s="67">
        <v>0</v>
      </c>
      <c r="H42" s="24" t="s">
        <v>1468</v>
      </c>
      <c r="I42" s="28">
        <v>0</v>
      </c>
      <c r="J42" s="24" t="s">
        <v>1468</v>
      </c>
      <c r="K42" s="28">
        <v>0</v>
      </c>
      <c r="L42" s="24" t="s">
        <v>1468</v>
      </c>
      <c r="M42" s="28">
        <v>0</v>
      </c>
      <c r="N42" s="24" t="s">
        <v>1468</v>
      </c>
      <c r="O42" s="28">
        <v>0</v>
      </c>
      <c r="P42" s="24" t="s">
        <v>1468</v>
      </c>
      <c r="Q42" s="31">
        <v>0</v>
      </c>
      <c r="R42" s="24" t="s">
        <v>1468</v>
      </c>
      <c r="S42" s="67">
        <v>0</v>
      </c>
      <c r="T42" s="43" t="s">
        <v>1468</v>
      </c>
    </row>
    <row r="43" spans="1:20" ht="47.25">
      <c r="A43" s="264"/>
      <c r="B43" s="349"/>
      <c r="C43" s="277"/>
      <c r="D43" s="24" t="s">
        <v>1535</v>
      </c>
      <c r="E43" s="31">
        <v>0</v>
      </c>
      <c r="F43" s="24" t="s">
        <v>1468</v>
      </c>
      <c r="G43" s="67">
        <v>0</v>
      </c>
      <c r="H43" s="24" t="s">
        <v>1468</v>
      </c>
      <c r="I43" s="28">
        <v>0</v>
      </c>
      <c r="J43" s="24" t="s">
        <v>1468</v>
      </c>
      <c r="K43" s="28">
        <v>0</v>
      </c>
      <c r="L43" s="24" t="s">
        <v>1468</v>
      </c>
      <c r="M43" s="28">
        <v>0</v>
      </c>
      <c r="N43" s="24" t="s">
        <v>1468</v>
      </c>
      <c r="O43" s="28">
        <v>0</v>
      </c>
      <c r="P43" s="24" t="s">
        <v>1468</v>
      </c>
      <c r="Q43" s="31">
        <v>0</v>
      </c>
      <c r="R43" s="24" t="s">
        <v>1468</v>
      </c>
      <c r="S43" s="67">
        <v>0</v>
      </c>
      <c r="T43" s="43" t="s">
        <v>1468</v>
      </c>
    </row>
    <row r="44" spans="1:20" ht="31.5">
      <c r="A44" s="264"/>
      <c r="B44" s="349"/>
      <c r="C44" s="277"/>
      <c r="D44" s="24" t="s">
        <v>1506</v>
      </c>
      <c r="E44" s="31">
        <v>0</v>
      </c>
      <c r="F44" s="24" t="s">
        <v>1468</v>
      </c>
      <c r="G44" s="67">
        <v>0</v>
      </c>
      <c r="H44" s="24" t="s">
        <v>1468</v>
      </c>
      <c r="I44" s="28">
        <v>0</v>
      </c>
      <c r="J44" s="24" t="s">
        <v>1468</v>
      </c>
      <c r="K44" s="28">
        <v>0</v>
      </c>
      <c r="L44" s="24" t="s">
        <v>1468</v>
      </c>
      <c r="M44" s="28">
        <v>0</v>
      </c>
      <c r="N44" s="24" t="s">
        <v>1468</v>
      </c>
      <c r="O44" s="28">
        <v>0</v>
      </c>
      <c r="P44" s="24" t="s">
        <v>1468</v>
      </c>
      <c r="Q44" s="31">
        <v>0</v>
      </c>
      <c r="R44" s="24" t="s">
        <v>1468</v>
      </c>
      <c r="S44" s="67">
        <v>0</v>
      </c>
      <c r="T44" s="43" t="s">
        <v>1468</v>
      </c>
    </row>
    <row r="45" spans="1:20" ht="15.75" customHeight="1">
      <c r="A45" s="264">
        <v>8</v>
      </c>
      <c r="B45" s="349" t="s">
        <v>1541</v>
      </c>
      <c r="C45" s="277" t="s">
        <v>1578</v>
      </c>
      <c r="D45" s="24" t="s">
        <v>184</v>
      </c>
      <c r="E45" s="31">
        <v>0</v>
      </c>
      <c r="F45" s="24" t="s">
        <v>1468</v>
      </c>
      <c r="G45" s="67">
        <v>0</v>
      </c>
      <c r="H45" s="24" t="s">
        <v>1468</v>
      </c>
      <c r="I45" s="28">
        <v>0</v>
      </c>
      <c r="J45" s="24" t="s">
        <v>1468</v>
      </c>
      <c r="K45" s="28">
        <v>0</v>
      </c>
      <c r="L45" s="24" t="s">
        <v>1468</v>
      </c>
      <c r="M45" s="28">
        <v>0</v>
      </c>
      <c r="N45" s="24" t="s">
        <v>1468</v>
      </c>
      <c r="O45" s="28">
        <v>0</v>
      </c>
      <c r="P45" s="24" t="s">
        <v>1468</v>
      </c>
      <c r="Q45" s="31" t="s">
        <v>1468</v>
      </c>
      <c r="R45" s="24" t="s">
        <v>1468</v>
      </c>
      <c r="S45" s="67">
        <v>0</v>
      </c>
      <c r="T45" s="43" t="s">
        <v>1468</v>
      </c>
    </row>
    <row r="46" spans="1:20" ht="47.25">
      <c r="A46" s="264"/>
      <c r="B46" s="349"/>
      <c r="C46" s="277"/>
      <c r="D46" s="24" t="s">
        <v>1535</v>
      </c>
      <c r="E46" s="31">
        <v>0</v>
      </c>
      <c r="F46" s="24" t="s">
        <v>1468</v>
      </c>
      <c r="G46" s="67">
        <v>0</v>
      </c>
      <c r="H46" s="24" t="s">
        <v>1468</v>
      </c>
      <c r="I46" s="28">
        <v>0</v>
      </c>
      <c r="J46" s="24" t="s">
        <v>1468</v>
      </c>
      <c r="K46" s="28">
        <v>0</v>
      </c>
      <c r="L46" s="24" t="s">
        <v>1468</v>
      </c>
      <c r="M46" s="28">
        <v>0</v>
      </c>
      <c r="N46" s="24" t="s">
        <v>1468</v>
      </c>
      <c r="O46" s="28">
        <v>0</v>
      </c>
      <c r="P46" s="24" t="s">
        <v>1468</v>
      </c>
      <c r="Q46" s="31">
        <v>3</v>
      </c>
      <c r="R46" s="24" t="s">
        <v>1468</v>
      </c>
      <c r="S46" s="67">
        <v>0.08809</v>
      </c>
      <c r="T46" s="43" t="s">
        <v>1468</v>
      </c>
    </row>
    <row r="47" spans="1:20" ht="31.5">
      <c r="A47" s="264"/>
      <c r="B47" s="349"/>
      <c r="C47" s="277"/>
      <c r="D47" s="24" t="s">
        <v>1506</v>
      </c>
      <c r="E47" s="31">
        <v>0</v>
      </c>
      <c r="F47" s="24" t="s">
        <v>1468</v>
      </c>
      <c r="G47" s="67">
        <v>0</v>
      </c>
      <c r="H47" s="24" t="s">
        <v>1468</v>
      </c>
      <c r="I47" s="28">
        <v>0</v>
      </c>
      <c r="J47" s="24" t="s">
        <v>1468</v>
      </c>
      <c r="K47" s="28">
        <v>0</v>
      </c>
      <c r="L47" s="24" t="s">
        <v>1468</v>
      </c>
      <c r="M47" s="28">
        <v>0</v>
      </c>
      <c r="N47" s="24" t="s">
        <v>1468</v>
      </c>
      <c r="O47" s="28">
        <v>0</v>
      </c>
      <c r="P47" s="24" t="s">
        <v>1468</v>
      </c>
      <c r="Q47" s="31">
        <v>0</v>
      </c>
      <c r="R47" s="24" t="s">
        <v>1468</v>
      </c>
      <c r="S47" s="67">
        <v>0</v>
      </c>
      <c r="T47" s="43" t="s">
        <v>1468</v>
      </c>
    </row>
    <row r="48" spans="1:20" ht="15.75">
      <c r="A48" s="264"/>
      <c r="B48" s="349"/>
      <c r="C48" s="277" t="s">
        <v>1579</v>
      </c>
      <c r="D48" s="24" t="s">
        <v>184</v>
      </c>
      <c r="E48" s="31">
        <v>0</v>
      </c>
      <c r="F48" s="24" t="s">
        <v>1468</v>
      </c>
      <c r="G48" s="67">
        <v>0</v>
      </c>
      <c r="H48" s="24" t="s">
        <v>1468</v>
      </c>
      <c r="I48" s="28">
        <v>0</v>
      </c>
      <c r="J48" s="24" t="s">
        <v>1468</v>
      </c>
      <c r="K48" s="28">
        <v>0</v>
      </c>
      <c r="L48" s="24" t="s">
        <v>1468</v>
      </c>
      <c r="M48" s="28">
        <v>0</v>
      </c>
      <c r="N48" s="24" t="s">
        <v>1468</v>
      </c>
      <c r="O48" s="28">
        <v>0</v>
      </c>
      <c r="P48" s="24" t="s">
        <v>1468</v>
      </c>
      <c r="Q48" s="31" t="s">
        <v>450</v>
      </c>
      <c r="R48" s="24" t="s">
        <v>1468</v>
      </c>
      <c r="S48" s="67">
        <v>0</v>
      </c>
      <c r="T48" s="43" t="s">
        <v>1468</v>
      </c>
    </row>
    <row r="49" spans="1:20" ht="47.25">
      <c r="A49" s="264"/>
      <c r="B49" s="349"/>
      <c r="C49" s="277"/>
      <c r="D49" s="24" t="s">
        <v>1535</v>
      </c>
      <c r="E49" s="31">
        <v>0</v>
      </c>
      <c r="F49" s="24" t="s">
        <v>1468</v>
      </c>
      <c r="G49" s="67">
        <v>0</v>
      </c>
      <c r="H49" s="24" t="s">
        <v>1468</v>
      </c>
      <c r="I49" s="28">
        <v>0</v>
      </c>
      <c r="J49" s="24" t="s">
        <v>1468</v>
      </c>
      <c r="K49" s="28">
        <v>0</v>
      </c>
      <c r="L49" s="24" t="s">
        <v>1468</v>
      </c>
      <c r="M49" s="28">
        <v>0</v>
      </c>
      <c r="N49" s="24" t="s">
        <v>1468</v>
      </c>
      <c r="O49" s="28">
        <v>0</v>
      </c>
      <c r="P49" s="24" t="s">
        <v>1468</v>
      </c>
      <c r="Q49" s="31">
        <v>0</v>
      </c>
      <c r="R49" s="24" t="s">
        <v>1468</v>
      </c>
      <c r="S49" s="67">
        <v>0</v>
      </c>
      <c r="T49" s="43" t="s">
        <v>1468</v>
      </c>
    </row>
    <row r="50" spans="1:20" ht="31.5">
      <c r="A50" s="264"/>
      <c r="B50" s="349"/>
      <c r="C50" s="277"/>
      <c r="D50" s="24" t="s">
        <v>1506</v>
      </c>
      <c r="E50" s="31">
        <v>0</v>
      </c>
      <c r="F50" s="24" t="s">
        <v>1468</v>
      </c>
      <c r="G50" s="67">
        <v>0</v>
      </c>
      <c r="H50" s="24" t="s">
        <v>1468</v>
      </c>
      <c r="I50" s="28">
        <v>0</v>
      </c>
      <c r="J50" s="24" t="s">
        <v>1468</v>
      </c>
      <c r="K50" s="28">
        <v>0</v>
      </c>
      <c r="L50" s="24" t="s">
        <v>1468</v>
      </c>
      <c r="M50" s="28">
        <v>0</v>
      </c>
      <c r="N50" s="24" t="s">
        <v>1468</v>
      </c>
      <c r="O50" s="28">
        <v>0</v>
      </c>
      <c r="P50" s="24" t="s">
        <v>1468</v>
      </c>
      <c r="Q50" s="31">
        <v>0</v>
      </c>
      <c r="R50" s="24" t="s">
        <v>1468</v>
      </c>
      <c r="S50" s="67">
        <v>0</v>
      </c>
      <c r="T50" s="43" t="s">
        <v>1468</v>
      </c>
    </row>
    <row r="51" spans="1:20" ht="15.75" customHeight="1">
      <c r="A51" s="351">
        <v>9</v>
      </c>
      <c r="B51" s="349" t="s">
        <v>1542</v>
      </c>
      <c r="C51" s="277" t="s">
        <v>1580</v>
      </c>
      <c r="D51" s="24" t="s">
        <v>184</v>
      </c>
      <c r="E51" s="31">
        <v>0</v>
      </c>
      <c r="F51" s="24" t="s">
        <v>1468</v>
      </c>
      <c r="G51" s="67">
        <v>0</v>
      </c>
      <c r="H51" s="24" t="s">
        <v>1468</v>
      </c>
      <c r="I51" s="28">
        <v>0</v>
      </c>
      <c r="J51" s="24" t="s">
        <v>1468</v>
      </c>
      <c r="K51" s="28">
        <v>0</v>
      </c>
      <c r="L51" s="24" t="s">
        <v>1468</v>
      </c>
      <c r="M51" s="28">
        <v>0</v>
      </c>
      <c r="N51" s="24" t="s">
        <v>1468</v>
      </c>
      <c r="O51" s="28">
        <v>0</v>
      </c>
      <c r="P51" s="24" t="s">
        <v>1468</v>
      </c>
      <c r="Q51" s="31" t="s">
        <v>1468</v>
      </c>
      <c r="R51" s="24" t="s">
        <v>1468</v>
      </c>
      <c r="S51" s="67">
        <v>0</v>
      </c>
      <c r="T51" s="43" t="s">
        <v>1468</v>
      </c>
    </row>
    <row r="52" spans="1:20" ht="47.25">
      <c r="A52" s="351"/>
      <c r="B52" s="349"/>
      <c r="C52" s="277"/>
      <c r="D52" s="24" t="s">
        <v>1535</v>
      </c>
      <c r="E52" s="31">
        <v>0</v>
      </c>
      <c r="F52" s="24" t="s">
        <v>1468</v>
      </c>
      <c r="G52" s="67">
        <v>0</v>
      </c>
      <c r="H52" s="24" t="s">
        <v>1468</v>
      </c>
      <c r="I52" s="28">
        <v>0</v>
      </c>
      <c r="J52" s="24" t="s">
        <v>1468</v>
      </c>
      <c r="K52" s="28">
        <v>0</v>
      </c>
      <c r="L52" s="24" t="s">
        <v>1468</v>
      </c>
      <c r="M52" s="28">
        <v>0</v>
      </c>
      <c r="N52" s="24" t="s">
        <v>1468</v>
      </c>
      <c r="O52" s="28">
        <v>0</v>
      </c>
      <c r="P52" s="24" t="s">
        <v>1468</v>
      </c>
      <c r="Q52" s="31">
        <v>0</v>
      </c>
      <c r="R52" s="24" t="s">
        <v>1468</v>
      </c>
      <c r="S52" s="67">
        <v>0</v>
      </c>
      <c r="T52" s="43" t="s">
        <v>1468</v>
      </c>
    </row>
    <row r="53" spans="1:20" ht="31.5">
      <c r="A53" s="351"/>
      <c r="B53" s="349"/>
      <c r="C53" s="277"/>
      <c r="D53" s="24" t="s">
        <v>1506</v>
      </c>
      <c r="E53" s="31">
        <v>0</v>
      </c>
      <c r="F53" s="24" t="s">
        <v>1468</v>
      </c>
      <c r="G53" s="67">
        <v>0</v>
      </c>
      <c r="H53" s="24" t="s">
        <v>1468</v>
      </c>
      <c r="I53" s="28">
        <v>0</v>
      </c>
      <c r="J53" s="24" t="s">
        <v>1468</v>
      </c>
      <c r="K53" s="28">
        <v>0</v>
      </c>
      <c r="L53" s="24" t="s">
        <v>1468</v>
      </c>
      <c r="M53" s="28">
        <v>0</v>
      </c>
      <c r="N53" s="24" t="s">
        <v>1468</v>
      </c>
      <c r="O53" s="28">
        <v>0</v>
      </c>
      <c r="P53" s="24" t="s">
        <v>1468</v>
      </c>
      <c r="Q53" s="31">
        <v>0</v>
      </c>
      <c r="R53" s="24" t="s">
        <v>1468</v>
      </c>
      <c r="S53" s="67">
        <v>0</v>
      </c>
      <c r="T53" s="43" t="s">
        <v>1468</v>
      </c>
    </row>
    <row r="54" spans="1:20" ht="15.75" customHeight="1">
      <c r="A54" s="351"/>
      <c r="B54" s="349"/>
      <c r="C54" s="277" t="s">
        <v>1581</v>
      </c>
      <c r="D54" s="24" t="s">
        <v>184</v>
      </c>
      <c r="E54" s="31">
        <v>0</v>
      </c>
      <c r="F54" s="24" t="s">
        <v>1468</v>
      </c>
      <c r="G54" s="67">
        <v>0</v>
      </c>
      <c r="H54" s="24" t="s">
        <v>1468</v>
      </c>
      <c r="I54" s="28">
        <v>0</v>
      </c>
      <c r="J54" s="24" t="s">
        <v>1468</v>
      </c>
      <c r="K54" s="28">
        <v>0</v>
      </c>
      <c r="L54" s="24" t="s">
        <v>1468</v>
      </c>
      <c r="M54" s="28">
        <v>0</v>
      </c>
      <c r="N54" s="24" t="s">
        <v>1468</v>
      </c>
      <c r="O54" s="28">
        <v>0</v>
      </c>
      <c r="P54" s="24" t="s">
        <v>1468</v>
      </c>
      <c r="Q54" s="31" t="s">
        <v>1468</v>
      </c>
      <c r="R54" s="24" t="s">
        <v>1468</v>
      </c>
      <c r="S54" s="67">
        <v>0</v>
      </c>
      <c r="T54" s="43" t="s">
        <v>1468</v>
      </c>
    </row>
    <row r="55" spans="1:20" ht="47.25">
      <c r="A55" s="351"/>
      <c r="B55" s="349"/>
      <c r="C55" s="277"/>
      <c r="D55" s="24" t="s">
        <v>1535</v>
      </c>
      <c r="E55" s="31">
        <v>0</v>
      </c>
      <c r="F55" s="24" t="s">
        <v>1468</v>
      </c>
      <c r="G55" s="67">
        <v>0</v>
      </c>
      <c r="H55" s="24" t="s">
        <v>1468</v>
      </c>
      <c r="I55" s="28">
        <v>0</v>
      </c>
      <c r="J55" s="24" t="s">
        <v>1468</v>
      </c>
      <c r="K55" s="28">
        <v>0</v>
      </c>
      <c r="L55" s="24" t="s">
        <v>1468</v>
      </c>
      <c r="M55" s="28">
        <v>0</v>
      </c>
      <c r="N55" s="24" t="s">
        <v>1468</v>
      </c>
      <c r="O55" s="28">
        <v>0</v>
      </c>
      <c r="P55" s="24" t="s">
        <v>1468</v>
      </c>
      <c r="Q55" s="31">
        <v>4</v>
      </c>
      <c r="R55" s="24" t="s">
        <v>1468</v>
      </c>
      <c r="S55" s="67">
        <v>0.01255</v>
      </c>
      <c r="T55" s="43" t="s">
        <v>1468</v>
      </c>
    </row>
    <row r="56" spans="1:20" ht="31.5">
      <c r="A56" s="351"/>
      <c r="B56" s="349"/>
      <c r="C56" s="277"/>
      <c r="D56" s="24" t="s">
        <v>1506</v>
      </c>
      <c r="E56" s="31">
        <v>0</v>
      </c>
      <c r="F56" s="24" t="s">
        <v>1468</v>
      </c>
      <c r="G56" s="67">
        <v>0</v>
      </c>
      <c r="H56" s="24" t="s">
        <v>1468</v>
      </c>
      <c r="I56" s="28">
        <v>0</v>
      </c>
      <c r="J56" s="24" t="s">
        <v>1468</v>
      </c>
      <c r="K56" s="28">
        <v>0</v>
      </c>
      <c r="L56" s="24" t="s">
        <v>1468</v>
      </c>
      <c r="M56" s="28">
        <v>0</v>
      </c>
      <c r="N56" s="24" t="s">
        <v>1468</v>
      </c>
      <c r="O56" s="28">
        <v>0</v>
      </c>
      <c r="P56" s="24" t="s">
        <v>1468</v>
      </c>
      <c r="Q56" s="31">
        <v>0</v>
      </c>
      <c r="R56" s="24" t="s">
        <v>1468</v>
      </c>
      <c r="S56" s="67">
        <v>0</v>
      </c>
      <c r="T56" s="43" t="s">
        <v>1468</v>
      </c>
    </row>
    <row r="57" spans="1:20" ht="15.75" customHeight="1">
      <c r="A57" s="264">
        <v>10</v>
      </c>
      <c r="B57" s="349" t="s">
        <v>1543</v>
      </c>
      <c r="C57" s="277" t="s">
        <v>1575</v>
      </c>
      <c r="D57" s="24" t="s">
        <v>184</v>
      </c>
      <c r="E57" s="31">
        <v>0</v>
      </c>
      <c r="F57" s="24" t="s">
        <v>1468</v>
      </c>
      <c r="G57" s="67">
        <v>0</v>
      </c>
      <c r="H57" s="24" t="s">
        <v>1468</v>
      </c>
      <c r="I57" s="28">
        <v>0</v>
      </c>
      <c r="J57" s="24" t="s">
        <v>1468</v>
      </c>
      <c r="K57" s="28">
        <v>0</v>
      </c>
      <c r="L57" s="24" t="s">
        <v>1468</v>
      </c>
      <c r="M57" s="28">
        <v>0</v>
      </c>
      <c r="N57" s="24" t="s">
        <v>1468</v>
      </c>
      <c r="O57" s="28">
        <v>0</v>
      </c>
      <c r="P57" s="24" t="s">
        <v>1468</v>
      </c>
      <c r="Q57" s="31" t="s">
        <v>1468</v>
      </c>
      <c r="R57" s="24" t="s">
        <v>1468</v>
      </c>
      <c r="S57" s="67">
        <v>0</v>
      </c>
      <c r="T57" s="43" t="s">
        <v>1468</v>
      </c>
    </row>
    <row r="58" spans="1:20" ht="47.25">
      <c r="A58" s="264"/>
      <c r="B58" s="349"/>
      <c r="C58" s="277"/>
      <c r="D58" s="24" t="s">
        <v>1535</v>
      </c>
      <c r="E58" s="31">
        <v>0</v>
      </c>
      <c r="F58" s="24" t="s">
        <v>1468</v>
      </c>
      <c r="G58" s="67">
        <v>0</v>
      </c>
      <c r="H58" s="24" t="s">
        <v>1468</v>
      </c>
      <c r="I58" s="28">
        <v>0</v>
      </c>
      <c r="J58" s="24" t="s">
        <v>1468</v>
      </c>
      <c r="K58" s="28">
        <v>0</v>
      </c>
      <c r="L58" s="24" t="s">
        <v>1468</v>
      </c>
      <c r="M58" s="28">
        <v>0</v>
      </c>
      <c r="N58" s="24" t="s">
        <v>1468</v>
      </c>
      <c r="O58" s="28">
        <v>0</v>
      </c>
      <c r="P58" s="24" t="s">
        <v>1468</v>
      </c>
      <c r="Q58" s="31">
        <v>3</v>
      </c>
      <c r="R58" s="24" t="s">
        <v>1468</v>
      </c>
      <c r="S58" s="67">
        <v>0.0136</v>
      </c>
      <c r="T58" s="43" t="s">
        <v>1468</v>
      </c>
    </row>
    <row r="59" spans="1:20" ht="31.5">
      <c r="A59" s="264"/>
      <c r="B59" s="349"/>
      <c r="C59" s="277"/>
      <c r="D59" s="24" t="s">
        <v>1506</v>
      </c>
      <c r="E59" s="31">
        <v>0</v>
      </c>
      <c r="F59" s="24" t="s">
        <v>1468</v>
      </c>
      <c r="G59" s="67">
        <v>0</v>
      </c>
      <c r="H59" s="24" t="s">
        <v>1468</v>
      </c>
      <c r="I59" s="28">
        <v>0</v>
      </c>
      <c r="J59" s="24" t="s">
        <v>1468</v>
      </c>
      <c r="K59" s="28">
        <v>0</v>
      </c>
      <c r="L59" s="24" t="s">
        <v>1468</v>
      </c>
      <c r="M59" s="28">
        <v>0</v>
      </c>
      <c r="N59" s="24" t="s">
        <v>1468</v>
      </c>
      <c r="O59" s="28">
        <v>0</v>
      </c>
      <c r="P59" s="24" t="s">
        <v>1468</v>
      </c>
      <c r="Q59" s="31">
        <v>0</v>
      </c>
      <c r="R59" s="24" t="s">
        <v>1468</v>
      </c>
      <c r="S59" s="67">
        <v>0</v>
      </c>
      <c r="T59" s="43" t="s">
        <v>1468</v>
      </c>
    </row>
    <row r="60" spans="1:20" ht="15.75" customHeight="1">
      <c r="A60" s="264">
        <v>11</v>
      </c>
      <c r="B60" s="349" t="s">
        <v>1544</v>
      </c>
      <c r="C60" s="277" t="s">
        <v>1552</v>
      </c>
      <c r="D60" s="24" t="s">
        <v>184</v>
      </c>
      <c r="E60" s="31">
        <v>0</v>
      </c>
      <c r="F60" s="24" t="s">
        <v>1468</v>
      </c>
      <c r="G60" s="67">
        <v>0</v>
      </c>
      <c r="H60" s="24" t="s">
        <v>1468</v>
      </c>
      <c r="I60" s="28">
        <v>0</v>
      </c>
      <c r="J60" s="24" t="s">
        <v>1468</v>
      </c>
      <c r="K60" s="28">
        <v>0</v>
      </c>
      <c r="L60" s="24" t="s">
        <v>1468</v>
      </c>
      <c r="M60" s="28">
        <v>0</v>
      </c>
      <c r="N60" s="24" t="s">
        <v>1468</v>
      </c>
      <c r="O60" s="28">
        <v>0</v>
      </c>
      <c r="P60" s="24" t="s">
        <v>1468</v>
      </c>
      <c r="Q60" s="31" t="s">
        <v>1468</v>
      </c>
      <c r="R60" s="24" t="s">
        <v>1468</v>
      </c>
      <c r="S60" s="67">
        <v>0</v>
      </c>
      <c r="T60" s="43" t="s">
        <v>1468</v>
      </c>
    </row>
    <row r="61" spans="1:20" ht="47.25">
      <c r="A61" s="264"/>
      <c r="B61" s="349"/>
      <c r="C61" s="277"/>
      <c r="D61" s="24" t="s">
        <v>1535</v>
      </c>
      <c r="E61" s="31">
        <v>0</v>
      </c>
      <c r="F61" s="24" t="s">
        <v>1468</v>
      </c>
      <c r="G61" s="67">
        <v>0</v>
      </c>
      <c r="H61" s="24" t="s">
        <v>1468</v>
      </c>
      <c r="I61" s="28">
        <v>0</v>
      </c>
      <c r="J61" s="24" t="s">
        <v>1468</v>
      </c>
      <c r="K61" s="28">
        <v>0</v>
      </c>
      <c r="L61" s="24" t="s">
        <v>1468</v>
      </c>
      <c r="M61" s="28">
        <v>0</v>
      </c>
      <c r="N61" s="24" t="s">
        <v>1468</v>
      </c>
      <c r="O61" s="28">
        <v>0</v>
      </c>
      <c r="P61" s="24" t="s">
        <v>1468</v>
      </c>
      <c r="Q61" s="31">
        <v>5</v>
      </c>
      <c r="R61" s="24" t="s">
        <v>1468</v>
      </c>
      <c r="S61" s="67">
        <v>0.10675</v>
      </c>
      <c r="T61" s="43" t="s">
        <v>1468</v>
      </c>
    </row>
    <row r="62" spans="1:20" ht="31.5">
      <c r="A62" s="264"/>
      <c r="B62" s="349"/>
      <c r="C62" s="277"/>
      <c r="D62" s="24" t="s">
        <v>1506</v>
      </c>
      <c r="E62" s="31">
        <v>0</v>
      </c>
      <c r="F62" s="24" t="s">
        <v>1468</v>
      </c>
      <c r="G62" s="67">
        <v>0</v>
      </c>
      <c r="H62" s="24" t="s">
        <v>1468</v>
      </c>
      <c r="I62" s="28">
        <v>0</v>
      </c>
      <c r="J62" s="24" t="s">
        <v>1468</v>
      </c>
      <c r="K62" s="28">
        <v>0</v>
      </c>
      <c r="L62" s="24" t="s">
        <v>1468</v>
      </c>
      <c r="M62" s="28">
        <v>0</v>
      </c>
      <c r="N62" s="24" t="s">
        <v>1468</v>
      </c>
      <c r="O62" s="28">
        <v>0</v>
      </c>
      <c r="P62" s="24" t="s">
        <v>1468</v>
      </c>
      <c r="Q62" s="31">
        <v>0</v>
      </c>
      <c r="R62" s="24" t="s">
        <v>1468</v>
      </c>
      <c r="S62" s="67">
        <v>0</v>
      </c>
      <c r="T62" s="43" t="s">
        <v>1468</v>
      </c>
    </row>
    <row r="63" spans="1:20" ht="15.75" customHeight="1">
      <c r="A63" s="264"/>
      <c r="B63" s="349"/>
      <c r="C63" s="277" t="s">
        <v>1551</v>
      </c>
      <c r="D63" s="24" t="s">
        <v>184</v>
      </c>
      <c r="E63" s="31">
        <v>0</v>
      </c>
      <c r="F63" s="24" t="s">
        <v>1468</v>
      </c>
      <c r="G63" s="67">
        <v>0</v>
      </c>
      <c r="H63" s="24" t="s">
        <v>1468</v>
      </c>
      <c r="I63" s="28">
        <v>0</v>
      </c>
      <c r="J63" s="24" t="s">
        <v>1468</v>
      </c>
      <c r="K63" s="28">
        <v>0</v>
      </c>
      <c r="L63" s="24" t="s">
        <v>1468</v>
      </c>
      <c r="M63" s="28">
        <v>0</v>
      </c>
      <c r="N63" s="24" t="s">
        <v>1468</v>
      </c>
      <c r="O63" s="28">
        <v>0</v>
      </c>
      <c r="P63" s="24" t="s">
        <v>1468</v>
      </c>
      <c r="Q63" s="31" t="s">
        <v>1468</v>
      </c>
      <c r="R63" s="24" t="s">
        <v>1468</v>
      </c>
      <c r="S63" s="67">
        <v>0</v>
      </c>
      <c r="T63" s="43" t="s">
        <v>1468</v>
      </c>
    </row>
    <row r="64" spans="1:20" ht="47.25">
      <c r="A64" s="264"/>
      <c r="B64" s="349"/>
      <c r="C64" s="277"/>
      <c r="D64" s="24" t="s">
        <v>1535</v>
      </c>
      <c r="E64" s="31">
        <v>0</v>
      </c>
      <c r="F64" s="24" t="s">
        <v>1468</v>
      </c>
      <c r="G64" s="67">
        <v>0</v>
      </c>
      <c r="H64" s="24" t="s">
        <v>1468</v>
      </c>
      <c r="I64" s="28">
        <v>0</v>
      </c>
      <c r="J64" s="24" t="s">
        <v>1468</v>
      </c>
      <c r="K64" s="28">
        <v>0</v>
      </c>
      <c r="L64" s="24" t="s">
        <v>1468</v>
      </c>
      <c r="M64" s="28">
        <v>0</v>
      </c>
      <c r="N64" s="24" t="s">
        <v>1468</v>
      </c>
      <c r="O64" s="28">
        <v>0</v>
      </c>
      <c r="P64" s="24" t="s">
        <v>1468</v>
      </c>
      <c r="Q64" s="31">
        <v>0</v>
      </c>
      <c r="R64" s="24" t="s">
        <v>1468</v>
      </c>
      <c r="S64" s="67">
        <v>0</v>
      </c>
      <c r="T64" s="43" t="s">
        <v>1468</v>
      </c>
    </row>
    <row r="65" spans="1:20" ht="31.5">
      <c r="A65" s="264"/>
      <c r="B65" s="349"/>
      <c r="C65" s="277"/>
      <c r="D65" s="24" t="s">
        <v>1506</v>
      </c>
      <c r="E65" s="31">
        <v>0</v>
      </c>
      <c r="F65" s="24" t="s">
        <v>1468</v>
      </c>
      <c r="G65" s="67">
        <v>0</v>
      </c>
      <c r="H65" s="24" t="s">
        <v>1468</v>
      </c>
      <c r="I65" s="28">
        <v>0</v>
      </c>
      <c r="J65" s="24" t="s">
        <v>1468</v>
      </c>
      <c r="K65" s="28">
        <v>0</v>
      </c>
      <c r="L65" s="24" t="s">
        <v>1468</v>
      </c>
      <c r="M65" s="28">
        <v>0</v>
      </c>
      <c r="N65" s="24" t="s">
        <v>1468</v>
      </c>
      <c r="O65" s="28">
        <v>0</v>
      </c>
      <c r="P65" s="24" t="s">
        <v>1468</v>
      </c>
      <c r="Q65" s="31" t="s">
        <v>1468</v>
      </c>
      <c r="R65" s="24" t="s">
        <v>1468</v>
      </c>
      <c r="S65" s="67" t="s">
        <v>1468</v>
      </c>
      <c r="T65" s="43" t="s">
        <v>1468</v>
      </c>
    </row>
    <row r="66" spans="1:20" ht="15.75" customHeight="1">
      <c r="A66" s="264">
        <v>12</v>
      </c>
      <c r="B66" s="349" t="s">
        <v>1545</v>
      </c>
      <c r="C66" s="277" t="s">
        <v>1582</v>
      </c>
      <c r="D66" s="24" t="s">
        <v>184</v>
      </c>
      <c r="E66" s="31">
        <v>0</v>
      </c>
      <c r="F66" s="24" t="s">
        <v>1468</v>
      </c>
      <c r="G66" s="67">
        <v>0</v>
      </c>
      <c r="H66" s="24" t="s">
        <v>1468</v>
      </c>
      <c r="I66" s="28">
        <v>0</v>
      </c>
      <c r="J66" s="24" t="s">
        <v>1468</v>
      </c>
      <c r="K66" s="28">
        <v>0</v>
      </c>
      <c r="L66" s="24" t="s">
        <v>1468</v>
      </c>
      <c r="M66" s="28">
        <v>0</v>
      </c>
      <c r="N66" s="24" t="s">
        <v>1468</v>
      </c>
      <c r="O66" s="28">
        <v>0</v>
      </c>
      <c r="P66" s="24" t="s">
        <v>1468</v>
      </c>
      <c r="Q66" s="31" t="s">
        <v>1468</v>
      </c>
      <c r="R66" s="24" t="s">
        <v>1468</v>
      </c>
      <c r="S66" s="67">
        <v>0</v>
      </c>
      <c r="T66" s="43" t="s">
        <v>1468</v>
      </c>
    </row>
    <row r="67" spans="1:20" ht="47.25">
      <c r="A67" s="264"/>
      <c r="B67" s="349"/>
      <c r="C67" s="277"/>
      <c r="D67" s="24" t="s">
        <v>1535</v>
      </c>
      <c r="E67" s="31">
        <v>0</v>
      </c>
      <c r="F67" s="24" t="s">
        <v>1468</v>
      </c>
      <c r="G67" s="67">
        <v>0</v>
      </c>
      <c r="H67" s="24" t="s">
        <v>1468</v>
      </c>
      <c r="I67" s="28">
        <v>0</v>
      </c>
      <c r="J67" s="24" t="s">
        <v>1468</v>
      </c>
      <c r="K67" s="28">
        <v>0</v>
      </c>
      <c r="L67" s="24" t="s">
        <v>1468</v>
      </c>
      <c r="M67" s="28">
        <v>0</v>
      </c>
      <c r="N67" s="24" t="s">
        <v>1468</v>
      </c>
      <c r="O67" s="28">
        <v>0</v>
      </c>
      <c r="P67" s="24" t="s">
        <v>1468</v>
      </c>
      <c r="Q67" s="31">
        <v>4</v>
      </c>
      <c r="R67" s="24" t="s">
        <v>1468</v>
      </c>
      <c r="S67" s="67">
        <v>0.032842</v>
      </c>
      <c r="T67" s="43" t="s">
        <v>1468</v>
      </c>
    </row>
    <row r="68" spans="1:20" ht="31.5">
      <c r="A68" s="264"/>
      <c r="B68" s="349"/>
      <c r="C68" s="277"/>
      <c r="D68" s="24" t="s">
        <v>1506</v>
      </c>
      <c r="E68" s="31">
        <v>0</v>
      </c>
      <c r="F68" s="24" t="s">
        <v>1468</v>
      </c>
      <c r="G68" s="67">
        <v>0</v>
      </c>
      <c r="H68" s="24" t="s">
        <v>1468</v>
      </c>
      <c r="I68" s="28">
        <v>0</v>
      </c>
      <c r="J68" s="24" t="s">
        <v>1468</v>
      </c>
      <c r="K68" s="28">
        <v>0</v>
      </c>
      <c r="L68" s="24" t="s">
        <v>1468</v>
      </c>
      <c r="M68" s="28">
        <v>0</v>
      </c>
      <c r="N68" s="24" t="s">
        <v>1468</v>
      </c>
      <c r="O68" s="28">
        <v>0</v>
      </c>
      <c r="P68" s="24" t="s">
        <v>1468</v>
      </c>
      <c r="Q68" s="31">
        <v>0</v>
      </c>
      <c r="R68" s="24" t="s">
        <v>1468</v>
      </c>
      <c r="S68" s="67">
        <v>0</v>
      </c>
      <c r="T68" s="43" t="s">
        <v>1468</v>
      </c>
    </row>
    <row r="69" spans="1:20" ht="15.75" customHeight="1">
      <c r="A69" s="264">
        <v>13</v>
      </c>
      <c r="B69" s="349" t="s">
        <v>1546</v>
      </c>
      <c r="C69" s="277" t="s">
        <v>1583</v>
      </c>
      <c r="D69" s="24" t="s">
        <v>184</v>
      </c>
      <c r="E69" s="31">
        <v>0</v>
      </c>
      <c r="F69" s="24" t="s">
        <v>1468</v>
      </c>
      <c r="G69" s="67">
        <v>0</v>
      </c>
      <c r="H69" s="24" t="s">
        <v>1468</v>
      </c>
      <c r="I69" s="28">
        <v>0</v>
      </c>
      <c r="J69" s="24" t="s">
        <v>1468</v>
      </c>
      <c r="K69" s="28">
        <v>0</v>
      </c>
      <c r="L69" s="24" t="s">
        <v>1468</v>
      </c>
      <c r="M69" s="28">
        <v>0</v>
      </c>
      <c r="N69" s="24" t="s">
        <v>1468</v>
      </c>
      <c r="O69" s="28">
        <v>0</v>
      </c>
      <c r="P69" s="24" t="s">
        <v>1468</v>
      </c>
      <c r="Q69" s="31" t="s">
        <v>1468</v>
      </c>
      <c r="R69" s="24" t="s">
        <v>1468</v>
      </c>
      <c r="S69" s="67">
        <v>0</v>
      </c>
      <c r="T69" s="43" t="s">
        <v>1468</v>
      </c>
    </row>
    <row r="70" spans="1:20" ht="47.25">
      <c r="A70" s="264"/>
      <c r="B70" s="349"/>
      <c r="C70" s="277"/>
      <c r="D70" s="24" t="s">
        <v>1535</v>
      </c>
      <c r="E70" s="31">
        <v>0</v>
      </c>
      <c r="F70" s="24" t="s">
        <v>1468</v>
      </c>
      <c r="G70" s="67">
        <v>0</v>
      </c>
      <c r="H70" s="24" t="s">
        <v>1468</v>
      </c>
      <c r="I70" s="28">
        <v>0</v>
      </c>
      <c r="J70" s="24" t="s">
        <v>1468</v>
      </c>
      <c r="K70" s="28">
        <v>0</v>
      </c>
      <c r="L70" s="24" t="s">
        <v>1468</v>
      </c>
      <c r="M70" s="28">
        <v>0</v>
      </c>
      <c r="N70" s="24" t="s">
        <v>1468</v>
      </c>
      <c r="O70" s="28">
        <v>0</v>
      </c>
      <c r="P70" s="24" t="s">
        <v>1468</v>
      </c>
      <c r="Q70" s="31">
        <v>1</v>
      </c>
      <c r="R70" s="24" t="s">
        <v>1468</v>
      </c>
      <c r="S70" s="67">
        <v>0.000401</v>
      </c>
      <c r="T70" s="43" t="s">
        <v>1468</v>
      </c>
    </row>
    <row r="71" spans="1:20" ht="32.25" thickBot="1">
      <c r="A71" s="343"/>
      <c r="B71" s="350"/>
      <c r="C71" s="344"/>
      <c r="D71" s="44" t="s">
        <v>1506</v>
      </c>
      <c r="E71" s="31">
        <v>0</v>
      </c>
      <c r="F71" s="24" t="s">
        <v>1468</v>
      </c>
      <c r="G71" s="67">
        <v>0</v>
      </c>
      <c r="H71" s="24" t="s">
        <v>1468</v>
      </c>
      <c r="I71" s="28">
        <v>0</v>
      </c>
      <c r="J71" s="24" t="s">
        <v>1468</v>
      </c>
      <c r="K71" s="28">
        <v>0</v>
      </c>
      <c r="L71" s="24" t="s">
        <v>1468</v>
      </c>
      <c r="M71" s="28">
        <v>0</v>
      </c>
      <c r="N71" s="24" t="s">
        <v>1468</v>
      </c>
      <c r="O71" s="28">
        <v>0</v>
      </c>
      <c r="P71" s="24" t="s">
        <v>1468</v>
      </c>
      <c r="Q71" s="31">
        <v>0</v>
      </c>
      <c r="R71" s="24" t="s">
        <v>1468</v>
      </c>
      <c r="S71" s="67">
        <v>0</v>
      </c>
      <c r="T71" s="43" t="s">
        <v>1468</v>
      </c>
    </row>
    <row r="72" spans="1:20" ht="15.75" customHeight="1">
      <c r="A72" s="345">
        <v>14</v>
      </c>
      <c r="B72" s="347" t="s">
        <v>611</v>
      </c>
      <c r="C72" s="291" t="s">
        <v>585</v>
      </c>
      <c r="D72" s="38" t="s">
        <v>1504</v>
      </c>
      <c r="E72" s="30">
        <v>56</v>
      </c>
      <c r="F72" s="24" t="s">
        <v>1468</v>
      </c>
      <c r="G72" s="31">
        <v>3.43392</v>
      </c>
      <c r="H72" s="24" t="s">
        <v>1468</v>
      </c>
      <c r="I72" s="28">
        <v>0</v>
      </c>
      <c r="J72" s="24" t="s">
        <v>1468</v>
      </c>
      <c r="K72" s="28">
        <v>0</v>
      </c>
      <c r="L72" s="24" t="s">
        <v>1468</v>
      </c>
      <c r="M72" s="28">
        <v>0</v>
      </c>
      <c r="N72" s="24" t="s">
        <v>1468</v>
      </c>
      <c r="O72" s="28">
        <v>0</v>
      </c>
      <c r="P72" s="24" t="s">
        <v>1468</v>
      </c>
      <c r="Q72" s="31">
        <v>56</v>
      </c>
      <c r="R72" s="24" t="s">
        <v>1468</v>
      </c>
      <c r="S72" s="31">
        <v>3.43392</v>
      </c>
      <c r="T72" s="43" t="s">
        <v>1468</v>
      </c>
    </row>
    <row r="73" spans="1:20" ht="47.25">
      <c r="A73" s="346"/>
      <c r="B73" s="348"/>
      <c r="C73" s="277"/>
      <c r="D73" s="24" t="s">
        <v>1535</v>
      </c>
      <c r="E73" s="30">
        <v>5</v>
      </c>
      <c r="F73" s="24" t="s">
        <v>1468</v>
      </c>
      <c r="G73" s="82">
        <v>0.9586157</v>
      </c>
      <c r="H73" s="24" t="s">
        <v>1468</v>
      </c>
      <c r="I73" s="28">
        <v>0</v>
      </c>
      <c r="J73" s="24" t="s">
        <v>1468</v>
      </c>
      <c r="K73" s="28">
        <v>0</v>
      </c>
      <c r="L73" s="24" t="s">
        <v>1468</v>
      </c>
      <c r="M73" s="28">
        <v>0</v>
      </c>
      <c r="N73" s="24" t="s">
        <v>1468</v>
      </c>
      <c r="O73" s="28">
        <v>0</v>
      </c>
      <c r="P73" s="24" t="s">
        <v>1468</v>
      </c>
      <c r="Q73" s="31">
        <v>5</v>
      </c>
      <c r="R73" s="24" t="s">
        <v>1468</v>
      </c>
      <c r="S73" s="31">
        <v>0.9586157</v>
      </c>
      <c r="T73" s="43" t="s">
        <v>1468</v>
      </c>
    </row>
    <row r="74" spans="1:20" ht="31.5">
      <c r="A74" s="346"/>
      <c r="B74" s="348"/>
      <c r="C74" s="277"/>
      <c r="D74" s="24" t="s">
        <v>1506</v>
      </c>
      <c r="E74" s="30">
        <v>3</v>
      </c>
      <c r="F74" s="24" t="s">
        <v>1468</v>
      </c>
      <c r="G74" s="67">
        <v>4.749513</v>
      </c>
      <c r="H74" s="24" t="s">
        <v>1468</v>
      </c>
      <c r="I74" s="28">
        <v>0</v>
      </c>
      <c r="J74" s="24" t="s">
        <v>1468</v>
      </c>
      <c r="K74" s="28">
        <v>0</v>
      </c>
      <c r="L74" s="24" t="s">
        <v>1468</v>
      </c>
      <c r="M74" s="28">
        <v>0</v>
      </c>
      <c r="N74" s="24" t="s">
        <v>1468</v>
      </c>
      <c r="O74" s="28">
        <v>0</v>
      </c>
      <c r="P74" s="24" t="s">
        <v>1468</v>
      </c>
      <c r="Q74" s="31">
        <v>3</v>
      </c>
      <c r="R74" s="24" t="s">
        <v>1468</v>
      </c>
      <c r="S74" s="31">
        <v>4.749513</v>
      </c>
      <c r="T74" s="43" t="s">
        <v>1468</v>
      </c>
    </row>
    <row r="75" spans="1:20" ht="15.75">
      <c r="A75" s="346"/>
      <c r="B75" s="348"/>
      <c r="C75" s="277" t="s">
        <v>586</v>
      </c>
      <c r="D75" s="24" t="s">
        <v>184</v>
      </c>
      <c r="E75" s="30">
        <v>2</v>
      </c>
      <c r="F75" s="24" t="s">
        <v>1468</v>
      </c>
      <c r="G75" s="31">
        <v>0.12264</v>
      </c>
      <c r="H75" s="24" t="s">
        <v>1468</v>
      </c>
      <c r="I75" s="28">
        <v>0</v>
      </c>
      <c r="J75" s="24" t="s">
        <v>1468</v>
      </c>
      <c r="K75" s="28">
        <v>0</v>
      </c>
      <c r="L75" s="24" t="s">
        <v>1468</v>
      </c>
      <c r="M75" s="28">
        <v>0</v>
      </c>
      <c r="N75" s="24" t="s">
        <v>1468</v>
      </c>
      <c r="O75" s="28">
        <v>0</v>
      </c>
      <c r="P75" s="24" t="s">
        <v>1468</v>
      </c>
      <c r="Q75" s="31">
        <v>2</v>
      </c>
      <c r="R75" s="24" t="s">
        <v>1468</v>
      </c>
      <c r="S75" s="31">
        <v>0.12264</v>
      </c>
      <c r="T75" s="43" t="s">
        <v>1468</v>
      </c>
    </row>
    <row r="76" spans="1:20" ht="47.25">
      <c r="A76" s="346"/>
      <c r="B76" s="348"/>
      <c r="C76" s="277"/>
      <c r="D76" s="24" t="s">
        <v>1535</v>
      </c>
      <c r="E76" s="30">
        <v>0</v>
      </c>
      <c r="F76" s="24" t="s">
        <v>1468</v>
      </c>
      <c r="G76" s="31">
        <v>0</v>
      </c>
      <c r="H76" s="24" t="s">
        <v>1468</v>
      </c>
      <c r="I76" s="28">
        <v>0</v>
      </c>
      <c r="J76" s="24" t="s">
        <v>1468</v>
      </c>
      <c r="K76" s="28">
        <v>0</v>
      </c>
      <c r="L76" s="24" t="s">
        <v>1468</v>
      </c>
      <c r="M76" s="28">
        <v>0</v>
      </c>
      <c r="N76" s="24" t="s">
        <v>1468</v>
      </c>
      <c r="O76" s="28">
        <v>0</v>
      </c>
      <c r="P76" s="24" t="s">
        <v>1468</v>
      </c>
      <c r="Q76" s="31">
        <v>0</v>
      </c>
      <c r="R76" s="24" t="s">
        <v>1468</v>
      </c>
      <c r="S76" s="31">
        <v>0</v>
      </c>
      <c r="T76" s="43" t="s">
        <v>1468</v>
      </c>
    </row>
    <row r="77" spans="1:20" ht="31.5">
      <c r="A77" s="346"/>
      <c r="B77" s="348"/>
      <c r="C77" s="277"/>
      <c r="D77" s="24" t="s">
        <v>1506</v>
      </c>
      <c r="E77" s="30">
        <v>0</v>
      </c>
      <c r="F77" s="24" t="s">
        <v>1468</v>
      </c>
      <c r="G77" s="31">
        <v>0</v>
      </c>
      <c r="H77" s="24" t="s">
        <v>1468</v>
      </c>
      <c r="I77" s="28">
        <v>0</v>
      </c>
      <c r="J77" s="24" t="s">
        <v>1468</v>
      </c>
      <c r="K77" s="28">
        <v>0</v>
      </c>
      <c r="L77" s="24" t="s">
        <v>1468</v>
      </c>
      <c r="M77" s="28">
        <v>0</v>
      </c>
      <c r="N77" s="24" t="s">
        <v>1468</v>
      </c>
      <c r="O77" s="28">
        <v>0</v>
      </c>
      <c r="P77" s="24" t="s">
        <v>1468</v>
      </c>
      <c r="Q77" s="31">
        <v>0</v>
      </c>
      <c r="R77" s="24" t="s">
        <v>1468</v>
      </c>
      <c r="S77" s="31">
        <v>0</v>
      </c>
      <c r="T77" s="43" t="s">
        <v>1468</v>
      </c>
    </row>
    <row r="78" spans="1:20" ht="15.75">
      <c r="A78" s="346"/>
      <c r="B78" s="348"/>
      <c r="C78" s="277" t="s">
        <v>589</v>
      </c>
      <c r="D78" s="24" t="s">
        <v>184</v>
      </c>
      <c r="E78" s="30">
        <v>47</v>
      </c>
      <c r="F78" s="24" t="s">
        <v>1468</v>
      </c>
      <c r="G78" s="31">
        <v>2.88204</v>
      </c>
      <c r="H78" s="24" t="s">
        <v>1468</v>
      </c>
      <c r="I78" s="28">
        <v>0</v>
      </c>
      <c r="J78" s="24" t="s">
        <v>1468</v>
      </c>
      <c r="K78" s="28">
        <v>0</v>
      </c>
      <c r="L78" s="24" t="s">
        <v>1468</v>
      </c>
      <c r="M78" s="28">
        <v>0</v>
      </c>
      <c r="N78" s="24" t="s">
        <v>1468</v>
      </c>
      <c r="O78" s="28">
        <v>0</v>
      </c>
      <c r="P78" s="24" t="s">
        <v>1468</v>
      </c>
      <c r="Q78" s="31">
        <v>47</v>
      </c>
      <c r="R78" s="24" t="s">
        <v>1468</v>
      </c>
      <c r="S78" s="31">
        <v>2.88204</v>
      </c>
      <c r="T78" s="43" t="s">
        <v>1468</v>
      </c>
    </row>
    <row r="79" spans="1:20" ht="47.25">
      <c r="A79" s="346"/>
      <c r="B79" s="348"/>
      <c r="C79" s="277"/>
      <c r="D79" s="24" t="s">
        <v>1535</v>
      </c>
      <c r="E79" s="30">
        <v>3</v>
      </c>
      <c r="F79" s="24" t="s">
        <v>1468</v>
      </c>
      <c r="G79" s="67">
        <v>0.786321</v>
      </c>
      <c r="H79" s="24" t="s">
        <v>1468</v>
      </c>
      <c r="I79" s="28">
        <v>0</v>
      </c>
      <c r="J79" s="24" t="s">
        <v>1468</v>
      </c>
      <c r="K79" s="28">
        <v>0</v>
      </c>
      <c r="L79" s="24" t="s">
        <v>1468</v>
      </c>
      <c r="M79" s="28">
        <v>0</v>
      </c>
      <c r="N79" s="24" t="s">
        <v>1468</v>
      </c>
      <c r="O79" s="28">
        <v>0</v>
      </c>
      <c r="P79" s="24" t="s">
        <v>1468</v>
      </c>
      <c r="Q79" s="31">
        <v>3</v>
      </c>
      <c r="R79" s="24" t="s">
        <v>1468</v>
      </c>
      <c r="S79" s="31">
        <v>0.786321</v>
      </c>
      <c r="T79" s="43" t="s">
        <v>1468</v>
      </c>
    </row>
    <row r="80" spans="1:20" ht="31.5">
      <c r="A80" s="346"/>
      <c r="B80" s="348"/>
      <c r="C80" s="277"/>
      <c r="D80" s="24" t="s">
        <v>1506</v>
      </c>
      <c r="E80" s="30">
        <v>0</v>
      </c>
      <c r="F80" s="24" t="s">
        <v>1468</v>
      </c>
      <c r="G80" s="67"/>
      <c r="H80" s="24" t="s">
        <v>1468</v>
      </c>
      <c r="I80" s="28">
        <v>0</v>
      </c>
      <c r="J80" s="24" t="s">
        <v>1468</v>
      </c>
      <c r="K80" s="28">
        <v>0</v>
      </c>
      <c r="L80" s="24" t="s">
        <v>1468</v>
      </c>
      <c r="M80" s="28">
        <v>0</v>
      </c>
      <c r="N80" s="24" t="s">
        <v>1468</v>
      </c>
      <c r="O80" s="28">
        <v>0</v>
      </c>
      <c r="P80" s="24" t="s">
        <v>1468</v>
      </c>
      <c r="Q80" s="31">
        <v>0</v>
      </c>
      <c r="R80" s="24" t="s">
        <v>1468</v>
      </c>
      <c r="S80" s="31">
        <v>0</v>
      </c>
      <c r="T80" s="43" t="s">
        <v>1468</v>
      </c>
    </row>
    <row r="81" spans="1:20" ht="15.75">
      <c r="A81" s="346"/>
      <c r="B81" s="348"/>
      <c r="C81" s="277" t="s">
        <v>591</v>
      </c>
      <c r="D81" s="24" t="s">
        <v>184</v>
      </c>
      <c r="E81" s="26">
        <v>43</v>
      </c>
      <c r="F81" s="24" t="s">
        <v>1468</v>
      </c>
      <c r="G81" s="28">
        <v>2.63676</v>
      </c>
      <c r="H81" s="24" t="s">
        <v>1468</v>
      </c>
      <c r="I81" s="28">
        <v>0</v>
      </c>
      <c r="J81" s="24" t="s">
        <v>1468</v>
      </c>
      <c r="K81" s="28">
        <v>0</v>
      </c>
      <c r="L81" s="24" t="s">
        <v>1468</v>
      </c>
      <c r="M81" s="28">
        <v>0</v>
      </c>
      <c r="N81" s="24" t="s">
        <v>1468</v>
      </c>
      <c r="O81" s="28">
        <v>0</v>
      </c>
      <c r="P81" s="24" t="s">
        <v>1468</v>
      </c>
      <c r="Q81" s="31">
        <v>43</v>
      </c>
      <c r="R81" s="24" t="s">
        <v>1468</v>
      </c>
      <c r="S81" s="31">
        <v>2.63676</v>
      </c>
      <c r="T81" s="43" t="s">
        <v>1468</v>
      </c>
    </row>
    <row r="82" spans="1:20" ht="47.25">
      <c r="A82" s="346"/>
      <c r="B82" s="348"/>
      <c r="C82" s="277"/>
      <c r="D82" s="24" t="s">
        <v>1535</v>
      </c>
      <c r="E82" s="26">
        <v>3</v>
      </c>
      <c r="F82" s="24" t="s">
        <v>1468</v>
      </c>
      <c r="G82" s="28">
        <v>0.00597</v>
      </c>
      <c r="H82" s="24" t="s">
        <v>1468</v>
      </c>
      <c r="I82" s="28">
        <v>0</v>
      </c>
      <c r="J82" s="24" t="s">
        <v>1468</v>
      </c>
      <c r="K82" s="28">
        <v>0</v>
      </c>
      <c r="L82" s="24" t="s">
        <v>1468</v>
      </c>
      <c r="M82" s="28">
        <v>0</v>
      </c>
      <c r="N82" s="24" t="s">
        <v>1468</v>
      </c>
      <c r="O82" s="28">
        <v>0</v>
      </c>
      <c r="P82" s="24" t="s">
        <v>1468</v>
      </c>
      <c r="Q82" s="31">
        <v>3</v>
      </c>
      <c r="R82" s="24" t="s">
        <v>1468</v>
      </c>
      <c r="S82" s="31">
        <v>0.00597</v>
      </c>
      <c r="T82" s="43" t="s">
        <v>1468</v>
      </c>
    </row>
    <row r="83" spans="1:20" ht="31.5">
      <c r="A83" s="346"/>
      <c r="B83" s="348"/>
      <c r="C83" s="277"/>
      <c r="D83" s="24" t="s">
        <v>1506</v>
      </c>
      <c r="E83" s="26">
        <v>1</v>
      </c>
      <c r="F83" s="24" t="s">
        <v>1468</v>
      </c>
      <c r="G83" s="28">
        <v>0.5977752</v>
      </c>
      <c r="H83" s="24" t="s">
        <v>1468</v>
      </c>
      <c r="I83" s="28">
        <v>0</v>
      </c>
      <c r="J83" s="24" t="s">
        <v>1468</v>
      </c>
      <c r="K83" s="28">
        <v>0</v>
      </c>
      <c r="L83" s="24" t="s">
        <v>1468</v>
      </c>
      <c r="M83" s="28">
        <v>0</v>
      </c>
      <c r="N83" s="24" t="s">
        <v>1468</v>
      </c>
      <c r="O83" s="28">
        <v>0</v>
      </c>
      <c r="P83" s="24" t="s">
        <v>1468</v>
      </c>
      <c r="Q83" s="31">
        <v>1</v>
      </c>
      <c r="R83" s="24" t="s">
        <v>1468</v>
      </c>
      <c r="S83" s="31">
        <v>0.5977752</v>
      </c>
      <c r="T83" s="43" t="s">
        <v>1468</v>
      </c>
    </row>
    <row r="84" spans="1:20" ht="15.75">
      <c r="A84" s="346"/>
      <c r="B84" s="348"/>
      <c r="C84" s="277" t="s">
        <v>592</v>
      </c>
      <c r="D84" s="24" t="s">
        <v>184</v>
      </c>
      <c r="E84" s="26">
        <v>9</v>
      </c>
      <c r="F84" s="24" t="s">
        <v>1468</v>
      </c>
      <c r="G84" s="28"/>
      <c r="H84" s="24" t="s">
        <v>1468</v>
      </c>
      <c r="I84" s="28">
        <v>0</v>
      </c>
      <c r="J84" s="24" t="s">
        <v>1468</v>
      </c>
      <c r="K84" s="28">
        <v>0</v>
      </c>
      <c r="L84" s="24" t="s">
        <v>1468</v>
      </c>
      <c r="M84" s="28">
        <v>0</v>
      </c>
      <c r="N84" s="24" t="s">
        <v>1468</v>
      </c>
      <c r="O84" s="28">
        <v>0</v>
      </c>
      <c r="P84" s="24" t="s">
        <v>1468</v>
      </c>
      <c r="Q84" s="31">
        <v>9</v>
      </c>
      <c r="R84" s="24" t="s">
        <v>1468</v>
      </c>
      <c r="S84" s="31">
        <v>0</v>
      </c>
      <c r="T84" s="43" t="s">
        <v>1468</v>
      </c>
    </row>
    <row r="85" spans="1:20" ht="47.25">
      <c r="A85" s="346"/>
      <c r="B85" s="348"/>
      <c r="C85" s="277"/>
      <c r="D85" s="24" t="s">
        <v>1535</v>
      </c>
      <c r="E85" s="26">
        <v>0</v>
      </c>
      <c r="F85" s="24" t="s">
        <v>1468</v>
      </c>
      <c r="G85" s="28"/>
      <c r="H85" s="24" t="s">
        <v>1468</v>
      </c>
      <c r="I85" s="28">
        <v>0</v>
      </c>
      <c r="J85" s="24" t="s">
        <v>1468</v>
      </c>
      <c r="K85" s="28">
        <v>0</v>
      </c>
      <c r="L85" s="24" t="s">
        <v>1468</v>
      </c>
      <c r="M85" s="28">
        <v>0</v>
      </c>
      <c r="N85" s="24" t="s">
        <v>1468</v>
      </c>
      <c r="O85" s="28">
        <v>0</v>
      </c>
      <c r="P85" s="24" t="s">
        <v>1468</v>
      </c>
      <c r="Q85" s="31">
        <v>0</v>
      </c>
      <c r="R85" s="24" t="s">
        <v>1468</v>
      </c>
      <c r="S85" s="31">
        <v>0</v>
      </c>
      <c r="T85" s="43" t="s">
        <v>1468</v>
      </c>
    </row>
    <row r="86" spans="1:20" ht="31.5">
      <c r="A86" s="346"/>
      <c r="B86" s="348"/>
      <c r="C86" s="277"/>
      <c r="D86" s="24" t="s">
        <v>1506</v>
      </c>
      <c r="E86" s="26">
        <v>0</v>
      </c>
      <c r="F86" s="24" t="s">
        <v>1468</v>
      </c>
      <c r="G86" s="28"/>
      <c r="H86" s="24" t="s">
        <v>1468</v>
      </c>
      <c r="I86" s="28">
        <v>0</v>
      </c>
      <c r="J86" s="24" t="s">
        <v>1468</v>
      </c>
      <c r="K86" s="28">
        <v>0</v>
      </c>
      <c r="L86" s="24" t="s">
        <v>1468</v>
      </c>
      <c r="M86" s="28">
        <v>0</v>
      </c>
      <c r="N86" s="24" t="s">
        <v>1468</v>
      </c>
      <c r="O86" s="28">
        <v>0</v>
      </c>
      <c r="P86" s="24" t="s">
        <v>1468</v>
      </c>
      <c r="Q86" s="31">
        <v>0</v>
      </c>
      <c r="R86" s="24" t="s">
        <v>1468</v>
      </c>
      <c r="S86" s="31">
        <v>0</v>
      </c>
      <c r="T86" s="43" t="s">
        <v>1468</v>
      </c>
    </row>
    <row r="87" spans="1:20" ht="15.75">
      <c r="A87" s="346"/>
      <c r="B87" s="348"/>
      <c r="C87" s="277" t="s">
        <v>594</v>
      </c>
      <c r="D87" s="24" t="s">
        <v>184</v>
      </c>
      <c r="E87" s="26">
        <v>32</v>
      </c>
      <c r="F87" s="24" t="s">
        <v>1468</v>
      </c>
      <c r="G87" s="28">
        <v>1.96224</v>
      </c>
      <c r="H87" s="24" t="s">
        <v>1468</v>
      </c>
      <c r="I87" s="28">
        <v>0</v>
      </c>
      <c r="J87" s="24" t="s">
        <v>1468</v>
      </c>
      <c r="K87" s="28">
        <v>0</v>
      </c>
      <c r="L87" s="24" t="s">
        <v>1468</v>
      </c>
      <c r="M87" s="28">
        <v>0</v>
      </c>
      <c r="N87" s="24" t="s">
        <v>1468</v>
      </c>
      <c r="O87" s="28">
        <v>0</v>
      </c>
      <c r="P87" s="24" t="s">
        <v>1468</v>
      </c>
      <c r="Q87" s="31">
        <v>32</v>
      </c>
      <c r="R87" s="24" t="s">
        <v>1468</v>
      </c>
      <c r="S87" s="31">
        <v>1.96224</v>
      </c>
      <c r="T87" s="43" t="s">
        <v>1468</v>
      </c>
    </row>
    <row r="88" spans="1:20" ht="47.25">
      <c r="A88" s="346"/>
      <c r="B88" s="348"/>
      <c r="C88" s="277"/>
      <c r="D88" s="24" t="s">
        <v>1505</v>
      </c>
      <c r="E88" s="26">
        <v>2</v>
      </c>
      <c r="F88" s="24" t="s">
        <v>1468</v>
      </c>
      <c r="G88" s="28">
        <v>0.1387841</v>
      </c>
      <c r="H88" s="24" t="s">
        <v>1468</v>
      </c>
      <c r="I88" s="28">
        <v>0</v>
      </c>
      <c r="J88" s="24" t="s">
        <v>1468</v>
      </c>
      <c r="K88" s="28">
        <v>0</v>
      </c>
      <c r="L88" s="24" t="s">
        <v>1468</v>
      </c>
      <c r="M88" s="28">
        <v>0</v>
      </c>
      <c r="N88" s="24" t="s">
        <v>1468</v>
      </c>
      <c r="O88" s="28">
        <v>0</v>
      </c>
      <c r="P88" s="24" t="s">
        <v>1468</v>
      </c>
      <c r="Q88" s="31">
        <v>2</v>
      </c>
      <c r="R88" s="24" t="s">
        <v>1468</v>
      </c>
      <c r="S88" s="31">
        <v>0.1387841</v>
      </c>
      <c r="T88" s="43" t="s">
        <v>1468</v>
      </c>
    </row>
    <row r="89" spans="1:20" ht="31.5">
      <c r="A89" s="346"/>
      <c r="B89" s="348"/>
      <c r="C89" s="277"/>
      <c r="D89" s="24" t="s">
        <v>1506</v>
      </c>
      <c r="E89" s="26">
        <v>0</v>
      </c>
      <c r="F89" s="24" t="s">
        <v>1468</v>
      </c>
      <c r="G89" s="28"/>
      <c r="H89" s="24" t="s">
        <v>1468</v>
      </c>
      <c r="I89" s="28">
        <v>0</v>
      </c>
      <c r="J89" s="24" t="s">
        <v>1468</v>
      </c>
      <c r="K89" s="28">
        <v>0</v>
      </c>
      <c r="L89" s="24" t="s">
        <v>1468</v>
      </c>
      <c r="M89" s="28">
        <v>0</v>
      </c>
      <c r="N89" s="24" t="s">
        <v>1468</v>
      </c>
      <c r="O89" s="28">
        <v>0</v>
      </c>
      <c r="P89" s="24" t="s">
        <v>1468</v>
      </c>
      <c r="Q89" s="31">
        <v>0</v>
      </c>
      <c r="R89" s="24" t="s">
        <v>1468</v>
      </c>
      <c r="S89" s="31">
        <v>0</v>
      </c>
      <c r="T89" s="43" t="s">
        <v>1468</v>
      </c>
    </row>
    <row r="90" spans="1:20" ht="15.75">
      <c r="A90" s="346"/>
      <c r="B90" s="348"/>
      <c r="C90" s="277" t="s">
        <v>595</v>
      </c>
      <c r="D90" s="24" t="s">
        <v>184</v>
      </c>
      <c r="E90" s="26">
        <v>7</v>
      </c>
      <c r="F90" s="24" t="s">
        <v>1468</v>
      </c>
      <c r="G90" s="28">
        <v>0.42924</v>
      </c>
      <c r="H90" s="24" t="s">
        <v>1468</v>
      </c>
      <c r="I90" s="28">
        <v>0</v>
      </c>
      <c r="J90" s="24" t="s">
        <v>1468</v>
      </c>
      <c r="K90" s="28">
        <v>0</v>
      </c>
      <c r="L90" s="24" t="s">
        <v>1468</v>
      </c>
      <c r="M90" s="28">
        <v>0</v>
      </c>
      <c r="N90" s="24" t="s">
        <v>1468</v>
      </c>
      <c r="O90" s="28">
        <v>0</v>
      </c>
      <c r="P90" s="24" t="s">
        <v>1468</v>
      </c>
      <c r="Q90" s="31">
        <v>7</v>
      </c>
      <c r="R90" s="24" t="s">
        <v>1468</v>
      </c>
      <c r="S90" s="31">
        <v>0.42924</v>
      </c>
      <c r="T90" s="43" t="s">
        <v>1468</v>
      </c>
    </row>
    <row r="91" spans="1:20" ht="47.25">
      <c r="A91" s="346"/>
      <c r="B91" s="348"/>
      <c r="C91" s="277"/>
      <c r="D91" s="24" t="s">
        <v>1535</v>
      </c>
      <c r="E91" s="26">
        <v>0</v>
      </c>
      <c r="F91" s="24" t="s">
        <v>1468</v>
      </c>
      <c r="G91" s="28">
        <v>0</v>
      </c>
      <c r="H91" s="24" t="s">
        <v>1468</v>
      </c>
      <c r="I91" s="28">
        <v>0</v>
      </c>
      <c r="J91" s="24" t="s">
        <v>1468</v>
      </c>
      <c r="K91" s="28">
        <v>0</v>
      </c>
      <c r="L91" s="24" t="s">
        <v>1468</v>
      </c>
      <c r="M91" s="28">
        <v>0</v>
      </c>
      <c r="N91" s="24" t="s">
        <v>1468</v>
      </c>
      <c r="O91" s="28">
        <v>0</v>
      </c>
      <c r="P91" s="24" t="s">
        <v>1468</v>
      </c>
      <c r="Q91" s="31">
        <v>0</v>
      </c>
      <c r="R91" s="24" t="s">
        <v>1468</v>
      </c>
      <c r="S91" s="31">
        <v>0</v>
      </c>
      <c r="T91" s="43" t="s">
        <v>1468</v>
      </c>
    </row>
    <row r="92" spans="1:20" ht="31.5">
      <c r="A92" s="346"/>
      <c r="B92" s="348"/>
      <c r="C92" s="277"/>
      <c r="D92" s="24" t="s">
        <v>1506</v>
      </c>
      <c r="E92" s="26">
        <v>0</v>
      </c>
      <c r="F92" s="24" t="s">
        <v>1468</v>
      </c>
      <c r="G92" s="28"/>
      <c r="H92" s="24" t="s">
        <v>1468</v>
      </c>
      <c r="I92" s="28">
        <v>0</v>
      </c>
      <c r="J92" s="24" t="s">
        <v>1468</v>
      </c>
      <c r="K92" s="28">
        <v>0</v>
      </c>
      <c r="L92" s="24" t="s">
        <v>1468</v>
      </c>
      <c r="M92" s="28">
        <v>0</v>
      </c>
      <c r="N92" s="24" t="s">
        <v>1468</v>
      </c>
      <c r="O92" s="28">
        <v>0</v>
      </c>
      <c r="P92" s="24" t="s">
        <v>1468</v>
      </c>
      <c r="Q92" s="31">
        <v>0</v>
      </c>
      <c r="R92" s="24" t="s">
        <v>1468</v>
      </c>
      <c r="S92" s="31">
        <v>0</v>
      </c>
      <c r="T92" s="43" t="s">
        <v>1468</v>
      </c>
    </row>
    <row r="93" spans="1:20" ht="15.75">
      <c r="A93" s="346"/>
      <c r="B93" s="348"/>
      <c r="C93" s="277" t="s">
        <v>596</v>
      </c>
      <c r="D93" s="24" t="s">
        <v>184</v>
      </c>
      <c r="E93" s="26">
        <v>0</v>
      </c>
      <c r="F93" s="24" t="s">
        <v>1468</v>
      </c>
      <c r="G93" s="28"/>
      <c r="H93" s="24" t="s">
        <v>1468</v>
      </c>
      <c r="I93" s="28">
        <v>0</v>
      </c>
      <c r="J93" s="24" t="s">
        <v>1468</v>
      </c>
      <c r="K93" s="28">
        <v>0</v>
      </c>
      <c r="L93" s="24" t="s">
        <v>1468</v>
      </c>
      <c r="M93" s="28">
        <v>0</v>
      </c>
      <c r="N93" s="24" t="s">
        <v>1468</v>
      </c>
      <c r="O93" s="28">
        <v>0</v>
      </c>
      <c r="P93" s="24" t="s">
        <v>1468</v>
      </c>
      <c r="Q93" s="31">
        <v>0</v>
      </c>
      <c r="R93" s="24" t="s">
        <v>1468</v>
      </c>
      <c r="S93" s="31">
        <v>0</v>
      </c>
      <c r="T93" s="43" t="s">
        <v>1468</v>
      </c>
    </row>
    <row r="94" spans="1:20" ht="47.25">
      <c r="A94" s="346"/>
      <c r="B94" s="348"/>
      <c r="C94" s="277"/>
      <c r="D94" s="24" t="s">
        <v>1535</v>
      </c>
      <c r="E94" s="26">
        <v>0</v>
      </c>
      <c r="F94" s="24" t="s">
        <v>1468</v>
      </c>
      <c r="G94" s="28"/>
      <c r="H94" s="24" t="s">
        <v>1468</v>
      </c>
      <c r="I94" s="28">
        <v>0</v>
      </c>
      <c r="J94" s="24" t="s">
        <v>1468</v>
      </c>
      <c r="K94" s="28">
        <v>0</v>
      </c>
      <c r="L94" s="24" t="s">
        <v>1468</v>
      </c>
      <c r="M94" s="28">
        <v>0</v>
      </c>
      <c r="N94" s="24" t="s">
        <v>1468</v>
      </c>
      <c r="O94" s="28">
        <v>0</v>
      </c>
      <c r="P94" s="24" t="s">
        <v>1468</v>
      </c>
      <c r="Q94" s="31">
        <v>0</v>
      </c>
      <c r="R94" s="24" t="s">
        <v>1468</v>
      </c>
      <c r="S94" s="31">
        <v>0</v>
      </c>
      <c r="T94" s="43" t="s">
        <v>1468</v>
      </c>
    </row>
    <row r="95" spans="1:20" ht="31.5">
      <c r="A95" s="346"/>
      <c r="B95" s="348"/>
      <c r="C95" s="277"/>
      <c r="D95" s="24" t="s">
        <v>1506</v>
      </c>
      <c r="E95" s="26">
        <v>0</v>
      </c>
      <c r="F95" s="24" t="s">
        <v>1468</v>
      </c>
      <c r="G95" s="28"/>
      <c r="H95" s="24" t="s">
        <v>1468</v>
      </c>
      <c r="I95" s="28">
        <v>0</v>
      </c>
      <c r="J95" s="24" t="s">
        <v>1468</v>
      </c>
      <c r="K95" s="28">
        <v>0</v>
      </c>
      <c r="L95" s="24" t="s">
        <v>1468</v>
      </c>
      <c r="M95" s="28">
        <v>0</v>
      </c>
      <c r="N95" s="24" t="s">
        <v>1468</v>
      </c>
      <c r="O95" s="28">
        <v>0</v>
      </c>
      <c r="P95" s="24" t="s">
        <v>1468</v>
      </c>
      <c r="Q95" s="31">
        <v>0</v>
      </c>
      <c r="R95" s="24" t="s">
        <v>1468</v>
      </c>
      <c r="S95" s="31">
        <v>0</v>
      </c>
      <c r="T95" s="43" t="s">
        <v>1468</v>
      </c>
    </row>
    <row r="96" spans="1:20" ht="31.5" customHeight="1">
      <c r="A96" s="264">
        <v>15</v>
      </c>
      <c r="B96" s="277" t="s">
        <v>612</v>
      </c>
      <c r="C96" s="261" t="s">
        <v>609</v>
      </c>
      <c r="D96" s="31" t="s">
        <v>184</v>
      </c>
      <c r="E96" s="26">
        <v>49</v>
      </c>
      <c r="F96" s="24" t="s">
        <v>1468</v>
      </c>
      <c r="G96" s="28">
        <v>3.00468</v>
      </c>
      <c r="H96" s="24" t="s">
        <v>1468</v>
      </c>
      <c r="I96" s="28">
        <v>0</v>
      </c>
      <c r="J96" s="24" t="s">
        <v>1468</v>
      </c>
      <c r="K96" s="28">
        <v>0</v>
      </c>
      <c r="L96" s="24" t="s">
        <v>1468</v>
      </c>
      <c r="M96" s="28">
        <v>0</v>
      </c>
      <c r="N96" s="24" t="s">
        <v>1468</v>
      </c>
      <c r="O96" s="28">
        <v>0</v>
      </c>
      <c r="P96" s="24" t="s">
        <v>1468</v>
      </c>
      <c r="Q96" s="31">
        <v>49</v>
      </c>
      <c r="R96" s="24" t="s">
        <v>1468</v>
      </c>
      <c r="S96" s="31">
        <v>3.00468</v>
      </c>
      <c r="T96" s="43" t="s">
        <v>1468</v>
      </c>
    </row>
    <row r="97" spans="1:20" ht="47.25">
      <c r="A97" s="264"/>
      <c r="B97" s="277"/>
      <c r="C97" s="261"/>
      <c r="D97" s="31" t="s">
        <v>1535</v>
      </c>
      <c r="E97" s="26">
        <v>0</v>
      </c>
      <c r="F97" s="24" t="s">
        <v>1468</v>
      </c>
      <c r="G97" s="28">
        <v>0</v>
      </c>
      <c r="H97" s="24" t="s">
        <v>1468</v>
      </c>
      <c r="I97" s="28">
        <v>0</v>
      </c>
      <c r="J97" s="24" t="s">
        <v>1468</v>
      </c>
      <c r="K97" s="28">
        <v>0</v>
      </c>
      <c r="L97" s="24" t="s">
        <v>1468</v>
      </c>
      <c r="M97" s="28">
        <v>0</v>
      </c>
      <c r="N97" s="24" t="s">
        <v>1468</v>
      </c>
      <c r="O97" s="28">
        <v>0</v>
      </c>
      <c r="P97" s="24" t="s">
        <v>1468</v>
      </c>
      <c r="Q97" s="31">
        <v>0</v>
      </c>
      <c r="R97" s="24" t="s">
        <v>1468</v>
      </c>
      <c r="S97" s="31">
        <v>0</v>
      </c>
      <c r="T97" s="43" t="s">
        <v>1468</v>
      </c>
    </row>
    <row r="98" spans="1:20" ht="31.5">
      <c r="A98" s="264"/>
      <c r="B98" s="277"/>
      <c r="C98" s="262"/>
      <c r="D98" s="31" t="s">
        <v>1506</v>
      </c>
      <c r="E98" s="26">
        <v>0</v>
      </c>
      <c r="F98" s="24" t="s">
        <v>1468</v>
      </c>
      <c r="G98" s="28">
        <v>0</v>
      </c>
      <c r="H98" s="24" t="s">
        <v>1468</v>
      </c>
      <c r="I98" s="28">
        <v>0</v>
      </c>
      <c r="J98" s="24" t="s">
        <v>1468</v>
      </c>
      <c r="K98" s="28">
        <v>0</v>
      </c>
      <c r="L98" s="24" t="s">
        <v>1468</v>
      </c>
      <c r="M98" s="28">
        <v>0</v>
      </c>
      <c r="N98" s="24" t="s">
        <v>1468</v>
      </c>
      <c r="O98" s="28">
        <v>0</v>
      </c>
      <c r="P98" s="24" t="s">
        <v>1468</v>
      </c>
      <c r="Q98" s="31">
        <v>0</v>
      </c>
      <c r="R98" s="24" t="s">
        <v>1468</v>
      </c>
      <c r="S98" s="31">
        <v>0</v>
      </c>
      <c r="T98" s="43" t="s">
        <v>1468</v>
      </c>
    </row>
    <row r="99" spans="1:20" ht="15.75" customHeight="1">
      <c r="A99" s="264"/>
      <c r="B99" s="277"/>
      <c r="C99" s="278" t="s">
        <v>608</v>
      </c>
      <c r="D99" s="31" t="s">
        <v>184</v>
      </c>
      <c r="E99" s="26">
        <v>9</v>
      </c>
      <c r="F99" s="24" t="s">
        <v>1468</v>
      </c>
      <c r="G99" s="28">
        <v>0.55188</v>
      </c>
      <c r="H99" s="24" t="s">
        <v>1468</v>
      </c>
      <c r="I99" s="28">
        <v>0</v>
      </c>
      <c r="J99" s="24" t="s">
        <v>1468</v>
      </c>
      <c r="K99" s="28">
        <v>0</v>
      </c>
      <c r="L99" s="24" t="s">
        <v>1468</v>
      </c>
      <c r="M99" s="28">
        <v>0</v>
      </c>
      <c r="N99" s="24" t="s">
        <v>1468</v>
      </c>
      <c r="O99" s="28">
        <v>0</v>
      </c>
      <c r="P99" s="24" t="s">
        <v>1468</v>
      </c>
      <c r="Q99" s="31">
        <v>9</v>
      </c>
      <c r="R99" s="24" t="s">
        <v>1468</v>
      </c>
      <c r="S99" s="31">
        <v>0.55188</v>
      </c>
      <c r="T99" s="43" t="s">
        <v>1468</v>
      </c>
    </row>
    <row r="100" spans="1:20" ht="47.25">
      <c r="A100" s="264"/>
      <c r="B100" s="277"/>
      <c r="C100" s="261"/>
      <c r="D100" s="31" t="s">
        <v>1535</v>
      </c>
      <c r="E100" s="26">
        <v>0</v>
      </c>
      <c r="F100" s="24" t="s">
        <v>1468</v>
      </c>
      <c r="G100" s="28">
        <v>0</v>
      </c>
      <c r="H100" s="24" t="s">
        <v>1468</v>
      </c>
      <c r="I100" s="28">
        <v>0</v>
      </c>
      <c r="J100" s="24" t="s">
        <v>1468</v>
      </c>
      <c r="K100" s="28">
        <v>0</v>
      </c>
      <c r="L100" s="24" t="s">
        <v>1468</v>
      </c>
      <c r="M100" s="28">
        <v>0</v>
      </c>
      <c r="N100" s="24" t="s">
        <v>1468</v>
      </c>
      <c r="O100" s="28">
        <v>0</v>
      </c>
      <c r="P100" s="24" t="s">
        <v>1468</v>
      </c>
      <c r="Q100" s="31">
        <v>0</v>
      </c>
      <c r="R100" s="24" t="s">
        <v>1468</v>
      </c>
      <c r="S100" s="31">
        <v>0</v>
      </c>
      <c r="T100" s="43" t="s">
        <v>1468</v>
      </c>
    </row>
    <row r="101" spans="1:20" ht="31.5">
      <c r="A101" s="264"/>
      <c r="B101" s="277"/>
      <c r="C101" s="262"/>
      <c r="D101" s="31" t="s">
        <v>1506</v>
      </c>
      <c r="E101" s="26">
        <v>1</v>
      </c>
      <c r="F101" s="24" t="s">
        <v>1468</v>
      </c>
      <c r="G101" s="28">
        <v>0.459813</v>
      </c>
      <c r="H101" s="24" t="s">
        <v>1468</v>
      </c>
      <c r="I101" s="28">
        <v>0</v>
      </c>
      <c r="J101" s="24" t="s">
        <v>1468</v>
      </c>
      <c r="K101" s="28">
        <v>0</v>
      </c>
      <c r="L101" s="24" t="s">
        <v>1468</v>
      </c>
      <c r="M101" s="28">
        <v>0</v>
      </c>
      <c r="N101" s="24" t="s">
        <v>1468</v>
      </c>
      <c r="O101" s="28">
        <v>0</v>
      </c>
      <c r="P101" s="24" t="s">
        <v>1468</v>
      </c>
      <c r="Q101" s="31">
        <v>1</v>
      </c>
      <c r="R101" s="24" t="s">
        <v>1468</v>
      </c>
      <c r="S101" s="31">
        <v>0.459813</v>
      </c>
      <c r="T101" s="43" t="s">
        <v>1468</v>
      </c>
    </row>
    <row r="102" spans="1:20" ht="15.75" customHeight="1">
      <c r="A102" s="264"/>
      <c r="B102" s="277"/>
      <c r="C102" s="278" t="s">
        <v>607</v>
      </c>
      <c r="D102" s="31" t="s">
        <v>184</v>
      </c>
      <c r="E102" s="26">
        <v>32</v>
      </c>
      <c r="F102" s="24" t="s">
        <v>1468</v>
      </c>
      <c r="G102" s="28">
        <v>1.96224</v>
      </c>
      <c r="H102" s="24" t="s">
        <v>1468</v>
      </c>
      <c r="I102" s="28">
        <v>0</v>
      </c>
      <c r="J102" s="24" t="s">
        <v>1468</v>
      </c>
      <c r="K102" s="28">
        <v>0</v>
      </c>
      <c r="L102" s="24" t="s">
        <v>1468</v>
      </c>
      <c r="M102" s="28">
        <v>0</v>
      </c>
      <c r="N102" s="24" t="s">
        <v>1468</v>
      </c>
      <c r="O102" s="28">
        <v>0</v>
      </c>
      <c r="P102" s="24" t="s">
        <v>1468</v>
      </c>
      <c r="Q102" s="31">
        <v>32</v>
      </c>
      <c r="R102" s="24" t="s">
        <v>1468</v>
      </c>
      <c r="S102" s="31">
        <v>1.96224</v>
      </c>
      <c r="T102" s="43" t="s">
        <v>1468</v>
      </c>
    </row>
    <row r="103" spans="1:20" ht="47.25">
      <c r="A103" s="264"/>
      <c r="B103" s="277"/>
      <c r="C103" s="261"/>
      <c r="D103" s="31" t="s">
        <v>1535</v>
      </c>
      <c r="E103" s="26">
        <v>0</v>
      </c>
      <c r="F103" s="24" t="s">
        <v>1468</v>
      </c>
      <c r="G103" s="28"/>
      <c r="H103" s="24" t="s">
        <v>1468</v>
      </c>
      <c r="I103" s="28">
        <v>0</v>
      </c>
      <c r="J103" s="24" t="s">
        <v>1468</v>
      </c>
      <c r="K103" s="28">
        <v>0</v>
      </c>
      <c r="L103" s="24" t="s">
        <v>1468</v>
      </c>
      <c r="M103" s="28">
        <v>0</v>
      </c>
      <c r="N103" s="24" t="s">
        <v>1468</v>
      </c>
      <c r="O103" s="28">
        <v>0</v>
      </c>
      <c r="P103" s="24" t="s">
        <v>1468</v>
      </c>
      <c r="Q103" s="31">
        <v>0</v>
      </c>
      <c r="R103" s="24" t="s">
        <v>1468</v>
      </c>
      <c r="S103" s="31">
        <v>0</v>
      </c>
      <c r="T103" s="43" t="s">
        <v>1468</v>
      </c>
    </row>
    <row r="104" spans="1:20" ht="31.5">
      <c r="A104" s="264"/>
      <c r="B104" s="277"/>
      <c r="C104" s="262"/>
      <c r="D104" s="31" t="s">
        <v>1506</v>
      </c>
      <c r="E104" s="26">
        <v>0</v>
      </c>
      <c r="F104" s="24" t="s">
        <v>1468</v>
      </c>
      <c r="G104" s="28"/>
      <c r="H104" s="24" t="s">
        <v>1468</v>
      </c>
      <c r="I104" s="28">
        <v>0</v>
      </c>
      <c r="J104" s="24" t="s">
        <v>1468</v>
      </c>
      <c r="K104" s="28">
        <v>0</v>
      </c>
      <c r="L104" s="24" t="s">
        <v>1468</v>
      </c>
      <c r="M104" s="28">
        <v>0</v>
      </c>
      <c r="N104" s="24" t="s">
        <v>1468</v>
      </c>
      <c r="O104" s="28">
        <v>0</v>
      </c>
      <c r="P104" s="24" t="s">
        <v>1468</v>
      </c>
      <c r="Q104" s="31">
        <v>0</v>
      </c>
      <c r="R104" s="24" t="s">
        <v>1468</v>
      </c>
      <c r="S104" s="31">
        <v>0</v>
      </c>
      <c r="T104" s="43" t="s">
        <v>1468</v>
      </c>
    </row>
    <row r="105" spans="1:20" ht="15.75" customHeight="1">
      <c r="A105" s="264"/>
      <c r="B105" s="277"/>
      <c r="C105" s="261" t="s">
        <v>606</v>
      </c>
      <c r="D105" s="31" t="s">
        <v>184</v>
      </c>
      <c r="E105" s="26"/>
      <c r="F105" s="24" t="s">
        <v>1468</v>
      </c>
      <c r="G105" s="28"/>
      <c r="H105" s="24" t="s">
        <v>1468</v>
      </c>
      <c r="I105" s="28">
        <v>0</v>
      </c>
      <c r="J105" s="24" t="s">
        <v>1468</v>
      </c>
      <c r="K105" s="28">
        <v>0</v>
      </c>
      <c r="L105" s="24" t="s">
        <v>1468</v>
      </c>
      <c r="M105" s="28">
        <v>0</v>
      </c>
      <c r="N105" s="24" t="s">
        <v>1468</v>
      </c>
      <c r="O105" s="28">
        <v>0</v>
      </c>
      <c r="P105" s="24" t="s">
        <v>1468</v>
      </c>
      <c r="Q105" s="31">
        <v>0</v>
      </c>
      <c r="R105" s="24" t="s">
        <v>1468</v>
      </c>
      <c r="S105" s="31">
        <v>0</v>
      </c>
      <c r="T105" s="43" t="s">
        <v>1468</v>
      </c>
    </row>
    <row r="106" spans="1:20" ht="47.25">
      <c r="A106" s="264"/>
      <c r="B106" s="277"/>
      <c r="C106" s="261"/>
      <c r="D106" s="31" t="s">
        <v>1535</v>
      </c>
      <c r="E106" s="26"/>
      <c r="F106" s="24" t="s">
        <v>1468</v>
      </c>
      <c r="G106" s="28"/>
      <c r="H106" s="24" t="s">
        <v>1468</v>
      </c>
      <c r="I106" s="28">
        <v>0</v>
      </c>
      <c r="J106" s="24" t="s">
        <v>1468</v>
      </c>
      <c r="K106" s="28">
        <v>0</v>
      </c>
      <c r="L106" s="24" t="s">
        <v>1468</v>
      </c>
      <c r="M106" s="28">
        <v>0</v>
      </c>
      <c r="N106" s="24" t="s">
        <v>1468</v>
      </c>
      <c r="O106" s="28">
        <v>0</v>
      </c>
      <c r="P106" s="24" t="s">
        <v>1468</v>
      </c>
      <c r="Q106" s="31">
        <v>0</v>
      </c>
      <c r="R106" s="24" t="s">
        <v>1468</v>
      </c>
      <c r="S106" s="31">
        <v>0</v>
      </c>
      <c r="T106" s="43" t="s">
        <v>1468</v>
      </c>
    </row>
    <row r="107" spans="1:20" ht="31.5">
      <c r="A107" s="264"/>
      <c r="B107" s="277"/>
      <c r="C107" s="262"/>
      <c r="D107" s="31" t="s">
        <v>1506</v>
      </c>
      <c r="E107" s="26"/>
      <c r="F107" s="24" t="s">
        <v>1468</v>
      </c>
      <c r="G107" s="28">
        <v>0</v>
      </c>
      <c r="H107" s="24" t="s">
        <v>1468</v>
      </c>
      <c r="I107" s="28">
        <v>0</v>
      </c>
      <c r="J107" s="24" t="s">
        <v>1468</v>
      </c>
      <c r="K107" s="28">
        <v>0</v>
      </c>
      <c r="L107" s="24" t="s">
        <v>1468</v>
      </c>
      <c r="M107" s="28">
        <v>0</v>
      </c>
      <c r="N107" s="24" t="s">
        <v>1468</v>
      </c>
      <c r="O107" s="28">
        <v>0</v>
      </c>
      <c r="P107" s="24" t="s">
        <v>1468</v>
      </c>
      <c r="Q107" s="31">
        <v>0</v>
      </c>
      <c r="R107" s="24" t="s">
        <v>1468</v>
      </c>
      <c r="S107" s="31">
        <v>0</v>
      </c>
      <c r="T107" s="43" t="s">
        <v>1468</v>
      </c>
    </row>
    <row r="108" spans="1:20" ht="15.75" customHeight="1">
      <c r="A108" s="264">
        <v>16</v>
      </c>
      <c r="B108" s="277" t="s">
        <v>613</v>
      </c>
      <c r="C108" s="297" t="s">
        <v>605</v>
      </c>
      <c r="D108" s="31" t="s">
        <v>184</v>
      </c>
      <c r="E108" s="26">
        <v>26</v>
      </c>
      <c r="F108" s="24" t="s">
        <v>1468</v>
      </c>
      <c r="G108" s="28">
        <v>1.59432</v>
      </c>
      <c r="H108" s="24" t="s">
        <v>1468</v>
      </c>
      <c r="I108" s="28">
        <v>0</v>
      </c>
      <c r="J108" s="24" t="s">
        <v>1468</v>
      </c>
      <c r="K108" s="28">
        <v>0</v>
      </c>
      <c r="L108" s="24" t="s">
        <v>1468</v>
      </c>
      <c r="M108" s="28">
        <v>0</v>
      </c>
      <c r="N108" s="24" t="s">
        <v>1468</v>
      </c>
      <c r="O108" s="28">
        <v>0</v>
      </c>
      <c r="P108" s="24" t="s">
        <v>1468</v>
      </c>
      <c r="Q108" s="31">
        <v>26</v>
      </c>
      <c r="R108" s="24" t="s">
        <v>1468</v>
      </c>
      <c r="S108" s="31">
        <v>1.59432</v>
      </c>
      <c r="T108" s="43" t="s">
        <v>1468</v>
      </c>
    </row>
    <row r="109" spans="1:20" ht="47.25">
      <c r="A109" s="264"/>
      <c r="B109" s="277"/>
      <c r="C109" s="297"/>
      <c r="D109" s="31" t="s">
        <v>1535</v>
      </c>
      <c r="E109" s="26">
        <v>0</v>
      </c>
      <c r="F109" s="24" t="s">
        <v>1468</v>
      </c>
      <c r="G109" s="28">
        <v>0</v>
      </c>
      <c r="H109" s="24" t="s">
        <v>1468</v>
      </c>
      <c r="I109" s="28">
        <v>0</v>
      </c>
      <c r="J109" s="24" t="s">
        <v>1468</v>
      </c>
      <c r="K109" s="28">
        <v>0</v>
      </c>
      <c r="L109" s="24" t="s">
        <v>1468</v>
      </c>
      <c r="M109" s="28">
        <v>0</v>
      </c>
      <c r="N109" s="24" t="s">
        <v>1468</v>
      </c>
      <c r="O109" s="28">
        <v>0</v>
      </c>
      <c r="P109" s="24" t="s">
        <v>1468</v>
      </c>
      <c r="Q109" s="31">
        <v>0</v>
      </c>
      <c r="R109" s="24" t="s">
        <v>1468</v>
      </c>
      <c r="S109" s="31">
        <v>0</v>
      </c>
      <c r="T109" s="43" t="s">
        <v>1468</v>
      </c>
    </row>
    <row r="110" spans="1:20" ht="31.5">
      <c r="A110" s="264"/>
      <c r="B110" s="277"/>
      <c r="C110" s="297"/>
      <c r="D110" s="31" t="s">
        <v>1506</v>
      </c>
      <c r="E110" s="26">
        <v>0</v>
      </c>
      <c r="F110" s="24" t="s">
        <v>1468</v>
      </c>
      <c r="G110" s="28"/>
      <c r="H110" s="24" t="s">
        <v>1468</v>
      </c>
      <c r="I110" s="28">
        <v>0</v>
      </c>
      <c r="J110" s="24" t="s">
        <v>1468</v>
      </c>
      <c r="K110" s="28">
        <v>0</v>
      </c>
      <c r="L110" s="24" t="s">
        <v>1468</v>
      </c>
      <c r="M110" s="28">
        <v>0</v>
      </c>
      <c r="N110" s="24" t="s">
        <v>1468</v>
      </c>
      <c r="O110" s="28">
        <v>0</v>
      </c>
      <c r="P110" s="24" t="s">
        <v>1468</v>
      </c>
      <c r="Q110" s="31">
        <v>0</v>
      </c>
      <c r="R110" s="24" t="s">
        <v>1468</v>
      </c>
      <c r="S110" s="31">
        <v>0</v>
      </c>
      <c r="T110" s="43" t="s">
        <v>1468</v>
      </c>
    </row>
    <row r="111" spans="1:20" ht="15.75">
      <c r="A111" s="264"/>
      <c r="B111" s="277"/>
      <c r="C111" s="277" t="s">
        <v>604</v>
      </c>
      <c r="D111" s="31" t="s">
        <v>184</v>
      </c>
      <c r="E111" s="26">
        <v>21</v>
      </c>
      <c r="F111" s="24" t="s">
        <v>1468</v>
      </c>
      <c r="G111" s="28">
        <v>1.28772</v>
      </c>
      <c r="H111" s="24" t="s">
        <v>1468</v>
      </c>
      <c r="I111" s="28">
        <v>0</v>
      </c>
      <c r="J111" s="24" t="s">
        <v>1468</v>
      </c>
      <c r="K111" s="28">
        <v>0</v>
      </c>
      <c r="L111" s="24" t="s">
        <v>1468</v>
      </c>
      <c r="M111" s="28">
        <v>0</v>
      </c>
      <c r="N111" s="24" t="s">
        <v>1468</v>
      </c>
      <c r="O111" s="28">
        <v>0</v>
      </c>
      <c r="P111" s="24" t="s">
        <v>1468</v>
      </c>
      <c r="Q111" s="31">
        <v>21</v>
      </c>
      <c r="R111" s="24" t="s">
        <v>1468</v>
      </c>
      <c r="S111" s="31">
        <v>1.28772</v>
      </c>
      <c r="T111" s="43" t="s">
        <v>1468</v>
      </c>
    </row>
    <row r="112" spans="1:20" ht="47.25">
      <c r="A112" s="264"/>
      <c r="B112" s="277"/>
      <c r="C112" s="277"/>
      <c r="D112" s="31" t="s">
        <v>1535</v>
      </c>
      <c r="E112" s="26">
        <v>0</v>
      </c>
      <c r="F112" s="24" t="s">
        <v>1468</v>
      </c>
      <c r="G112" s="28">
        <v>0</v>
      </c>
      <c r="H112" s="24" t="s">
        <v>1468</v>
      </c>
      <c r="I112" s="28">
        <v>0</v>
      </c>
      <c r="J112" s="24" t="s">
        <v>1468</v>
      </c>
      <c r="K112" s="28">
        <v>0</v>
      </c>
      <c r="L112" s="24" t="s">
        <v>1468</v>
      </c>
      <c r="M112" s="28">
        <v>0</v>
      </c>
      <c r="N112" s="24" t="s">
        <v>1468</v>
      </c>
      <c r="O112" s="28">
        <v>0</v>
      </c>
      <c r="P112" s="24" t="s">
        <v>1468</v>
      </c>
      <c r="Q112" s="31">
        <v>0</v>
      </c>
      <c r="R112" s="24" t="s">
        <v>1468</v>
      </c>
      <c r="S112" s="31">
        <v>0</v>
      </c>
      <c r="T112" s="43" t="s">
        <v>1468</v>
      </c>
    </row>
    <row r="113" spans="1:20" ht="31.5">
      <c r="A113" s="264"/>
      <c r="B113" s="277"/>
      <c r="C113" s="277"/>
      <c r="D113" s="31" t="s">
        <v>1506</v>
      </c>
      <c r="E113" s="26">
        <v>0</v>
      </c>
      <c r="F113" s="24" t="s">
        <v>1468</v>
      </c>
      <c r="G113" s="28"/>
      <c r="H113" s="24" t="s">
        <v>1468</v>
      </c>
      <c r="I113" s="28">
        <v>0</v>
      </c>
      <c r="J113" s="24" t="s">
        <v>1468</v>
      </c>
      <c r="K113" s="28">
        <v>0</v>
      </c>
      <c r="L113" s="24" t="s">
        <v>1468</v>
      </c>
      <c r="M113" s="28">
        <v>0</v>
      </c>
      <c r="N113" s="24" t="s">
        <v>1468</v>
      </c>
      <c r="O113" s="28">
        <v>0</v>
      </c>
      <c r="P113" s="24" t="s">
        <v>1468</v>
      </c>
      <c r="Q113" s="31">
        <v>0</v>
      </c>
      <c r="R113" s="24" t="s">
        <v>1468</v>
      </c>
      <c r="S113" s="31">
        <v>0</v>
      </c>
      <c r="T113" s="43" t="s">
        <v>1468</v>
      </c>
    </row>
    <row r="114" spans="1:20" ht="31.5" customHeight="1">
      <c r="A114" s="264">
        <v>17</v>
      </c>
      <c r="B114" s="277" t="s">
        <v>614</v>
      </c>
      <c r="C114" s="261" t="s">
        <v>603</v>
      </c>
      <c r="D114" s="31" t="s">
        <v>1504</v>
      </c>
      <c r="E114" s="26">
        <v>18</v>
      </c>
      <c r="F114" s="24" t="s">
        <v>1468</v>
      </c>
      <c r="G114" s="28">
        <v>1.10376</v>
      </c>
      <c r="H114" s="24" t="s">
        <v>1468</v>
      </c>
      <c r="I114" s="28">
        <v>0</v>
      </c>
      <c r="J114" s="24" t="s">
        <v>1468</v>
      </c>
      <c r="K114" s="28">
        <v>0</v>
      </c>
      <c r="L114" s="24" t="s">
        <v>1468</v>
      </c>
      <c r="M114" s="28">
        <v>0</v>
      </c>
      <c r="N114" s="24" t="s">
        <v>1468</v>
      </c>
      <c r="O114" s="28">
        <v>0</v>
      </c>
      <c r="P114" s="24" t="s">
        <v>1468</v>
      </c>
      <c r="Q114" s="31">
        <v>18</v>
      </c>
      <c r="R114" s="24" t="s">
        <v>1468</v>
      </c>
      <c r="S114" s="31">
        <v>1.10376</v>
      </c>
      <c r="T114" s="43" t="s">
        <v>1468</v>
      </c>
    </row>
    <row r="115" spans="1:20" ht="47.25">
      <c r="A115" s="264"/>
      <c r="B115" s="277"/>
      <c r="C115" s="261"/>
      <c r="D115" s="31" t="s">
        <v>1535</v>
      </c>
      <c r="E115" s="26">
        <v>2</v>
      </c>
      <c r="F115" s="24" t="s">
        <v>1468</v>
      </c>
      <c r="G115" s="28">
        <v>0.16912</v>
      </c>
      <c r="H115" s="24" t="s">
        <v>1468</v>
      </c>
      <c r="I115" s="28">
        <v>0</v>
      </c>
      <c r="J115" s="24" t="s">
        <v>1468</v>
      </c>
      <c r="K115" s="28">
        <v>0</v>
      </c>
      <c r="L115" s="24" t="s">
        <v>1468</v>
      </c>
      <c r="M115" s="28">
        <v>0</v>
      </c>
      <c r="N115" s="24" t="s">
        <v>1468</v>
      </c>
      <c r="O115" s="28">
        <v>0</v>
      </c>
      <c r="P115" s="24" t="s">
        <v>1468</v>
      </c>
      <c r="Q115" s="31">
        <v>2</v>
      </c>
      <c r="R115" s="24" t="s">
        <v>1468</v>
      </c>
      <c r="S115" s="31">
        <v>0.16912</v>
      </c>
      <c r="T115" s="43" t="s">
        <v>1468</v>
      </c>
    </row>
    <row r="116" spans="1:20" ht="31.5">
      <c r="A116" s="264"/>
      <c r="B116" s="277"/>
      <c r="C116" s="262"/>
      <c r="D116" s="31" t="s">
        <v>1506</v>
      </c>
      <c r="E116" s="26"/>
      <c r="F116" s="24" t="s">
        <v>1468</v>
      </c>
      <c r="G116" s="28"/>
      <c r="H116" s="24" t="s">
        <v>1468</v>
      </c>
      <c r="I116" s="28">
        <v>0</v>
      </c>
      <c r="J116" s="24" t="s">
        <v>1468</v>
      </c>
      <c r="K116" s="28">
        <v>0</v>
      </c>
      <c r="L116" s="24" t="s">
        <v>1468</v>
      </c>
      <c r="M116" s="28">
        <v>0</v>
      </c>
      <c r="N116" s="24" t="s">
        <v>1468</v>
      </c>
      <c r="O116" s="28">
        <v>0</v>
      </c>
      <c r="P116" s="24" t="s">
        <v>1468</v>
      </c>
      <c r="Q116" s="31">
        <v>0</v>
      </c>
      <c r="R116" s="24" t="s">
        <v>1468</v>
      </c>
      <c r="S116" s="31">
        <v>0</v>
      </c>
      <c r="T116" s="43" t="s">
        <v>1468</v>
      </c>
    </row>
    <row r="117" spans="1:20" ht="31.5" customHeight="1">
      <c r="A117" s="264">
        <v>18</v>
      </c>
      <c r="B117" s="277" t="s">
        <v>615</v>
      </c>
      <c r="C117" s="261" t="s">
        <v>610</v>
      </c>
      <c r="D117" s="31" t="s">
        <v>184</v>
      </c>
      <c r="E117" s="26">
        <v>17</v>
      </c>
      <c r="F117" s="24" t="s">
        <v>1468</v>
      </c>
      <c r="G117" s="28"/>
      <c r="H117" s="24" t="s">
        <v>1468</v>
      </c>
      <c r="I117" s="28">
        <v>0</v>
      </c>
      <c r="J117" s="24" t="s">
        <v>1468</v>
      </c>
      <c r="K117" s="28">
        <v>0</v>
      </c>
      <c r="L117" s="24" t="s">
        <v>1468</v>
      </c>
      <c r="M117" s="28">
        <v>0</v>
      </c>
      <c r="N117" s="24" t="s">
        <v>1468</v>
      </c>
      <c r="O117" s="28">
        <v>0</v>
      </c>
      <c r="P117" s="24" t="s">
        <v>1468</v>
      </c>
      <c r="Q117" s="31">
        <v>17</v>
      </c>
      <c r="R117" s="24" t="s">
        <v>1468</v>
      </c>
      <c r="S117" s="31">
        <v>0</v>
      </c>
      <c r="T117" s="43" t="s">
        <v>1468</v>
      </c>
    </row>
    <row r="118" spans="1:20" ht="47.25">
      <c r="A118" s="264"/>
      <c r="B118" s="277"/>
      <c r="C118" s="261"/>
      <c r="D118" s="31" t="s">
        <v>1505</v>
      </c>
      <c r="E118" s="26">
        <v>0</v>
      </c>
      <c r="F118" s="24" t="s">
        <v>1468</v>
      </c>
      <c r="G118" s="28">
        <v>0</v>
      </c>
      <c r="H118" s="24" t="s">
        <v>1468</v>
      </c>
      <c r="I118" s="28">
        <v>0</v>
      </c>
      <c r="J118" s="24" t="s">
        <v>1468</v>
      </c>
      <c r="K118" s="28">
        <v>0</v>
      </c>
      <c r="L118" s="24" t="s">
        <v>1468</v>
      </c>
      <c r="M118" s="28">
        <v>0</v>
      </c>
      <c r="N118" s="24" t="s">
        <v>1468</v>
      </c>
      <c r="O118" s="28">
        <v>0</v>
      </c>
      <c r="P118" s="24" t="s">
        <v>1468</v>
      </c>
      <c r="Q118" s="31">
        <v>0</v>
      </c>
      <c r="R118" s="24" t="s">
        <v>1468</v>
      </c>
      <c r="S118" s="31">
        <v>0</v>
      </c>
      <c r="T118" s="43" t="s">
        <v>1468</v>
      </c>
    </row>
    <row r="119" spans="1:20" ht="31.5">
      <c r="A119" s="264"/>
      <c r="B119" s="277"/>
      <c r="C119" s="262"/>
      <c r="D119" s="31" t="s">
        <v>1506</v>
      </c>
      <c r="E119" s="26"/>
      <c r="F119" s="24" t="s">
        <v>1468</v>
      </c>
      <c r="G119" s="28"/>
      <c r="H119" s="24" t="s">
        <v>1468</v>
      </c>
      <c r="I119" s="28">
        <v>0</v>
      </c>
      <c r="J119" s="24" t="s">
        <v>1468</v>
      </c>
      <c r="K119" s="28">
        <v>0</v>
      </c>
      <c r="L119" s="24" t="s">
        <v>1468</v>
      </c>
      <c r="M119" s="28">
        <v>0</v>
      </c>
      <c r="N119" s="24" t="s">
        <v>1468</v>
      </c>
      <c r="O119" s="28">
        <v>0</v>
      </c>
      <c r="P119" s="24" t="s">
        <v>1468</v>
      </c>
      <c r="Q119" s="31">
        <v>0</v>
      </c>
      <c r="R119" s="24" t="s">
        <v>1468</v>
      </c>
      <c r="S119" s="31">
        <v>0</v>
      </c>
      <c r="T119" s="43" t="s">
        <v>1468</v>
      </c>
    </row>
    <row r="120" spans="1:20" ht="31.5" customHeight="1">
      <c r="A120" s="265">
        <v>19</v>
      </c>
      <c r="B120" s="278" t="s">
        <v>616</v>
      </c>
      <c r="C120" s="261" t="s">
        <v>602</v>
      </c>
      <c r="D120" s="31" t="s">
        <v>184</v>
      </c>
      <c r="E120" s="26">
        <v>12</v>
      </c>
      <c r="F120" s="24" t="s">
        <v>1468</v>
      </c>
      <c r="G120" s="28">
        <v>0.73584</v>
      </c>
      <c r="H120" s="24" t="s">
        <v>1468</v>
      </c>
      <c r="I120" s="28">
        <v>0</v>
      </c>
      <c r="J120" s="24" t="s">
        <v>1468</v>
      </c>
      <c r="K120" s="28">
        <v>0</v>
      </c>
      <c r="L120" s="24" t="s">
        <v>1468</v>
      </c>
      <c r="M120" s="28">
        <v>0</v>
      </c>
      <c r="N120" s="24" t="s">
        <v>1468</v>
      </c>
      <c r="O120" s="28">
        <v>0</v>
      </c>
      <c r="P120" s="24" t="s">
        <v>1468</v>
      </c>
      <c r="Q120" s="31">
        <v>12</v>
      </c>
      <c r="R120" s="24" t="s">
        <v>1468</v>
      </c>
      <c r="S120" s="31">
        <v>0.73584</v>
      </c>
      <c r="T120" s="43" t="s">
        <v>1468</v>
      </c>
    </row>
    <row r="121" spans="1:20" ht="47.25">
      <c r="A121" s="266"/>
      <c r="B121" s="261"/>
      <c r="C121" s="261"/>
      <c r="D121" s="31" t="s">
        <v>1535</v>
      </c>
      <c r="E121" s="26">
        <v>0</v>
      </c>
      <c r="F121" s="24" t="s">
        <v>1468</v>
      </c>
      <c r="G121" s="28">
        <v>0</v>
      </c>
      <c r="H121" s="24" t="s">
        <v>1468</v>
      </c>
      <c r="I121" s="28">
        <v>0</v>
      </c>
      <c r="J121" s="24" t="s">
        <v>1468</v>
      </c>
      <c r="K121" s="28">
        <v>0</v>
      </c>
      <c r="L121" s="24" t="s">
        <v>1468</v>
      </c>
      <c r="M121" s="28">
        <v>0</v>
      </c>
      <c r="N121" s="24" t="s">
        <v>1468</v>
      </c>
      <c r="O121" s="28">
        <v>0</v>
      </c>
      <c r="P121" s="24" t="s">
        <v>1468</v>
      </c>
      <c r="Q121" s="31">
        <v>0</v>
      </c>
      <c r="R121" s="24" t="s">
        <v>1468</v>
      </c>
      <c r="S121" s="31">
        <v>0</v>
      </c>
      <c r="T121" s="43" t="s">
        <v>1468</v>
      </c>
    </row>
    <row r="122" spans="1:20" ht="31.5">
      <c r="A122" s="266"/>
      <c r="B122" s="261"/>
      <c r="C122" s="262"/>
      <c r="D122" s="31" t="s">
        <v>1506</v>
      </c>
      <c r="E122" s="26">
        <v>0</v>
      </c>
      <c r="F122" s="24" t="s">
        <v>1468</v>
      </c>
      <c r="G122" s="28"/>
      <c r="H122" s="24" t="s">
        <v>1468</v>
      </c>
      <c r="I122" s="28">
        <v>0</v>
      </c>
      <c r="J122" s="24" t="s">
        <v>1468</v>
      </c>
      <c r="K122" s="28">
        <v>0</v>
      </c>
      <c r="L122" s="24" t="s">
        <v>1468</v>
      </c>
      <c r="M122" s="28">
        <v>0</v>
      </c>
      <c r="N122" s="24" t="s">
        <v>1468</v>
      </c>
      <c r="O122" s="28">
        <v>0</v>
      </c>
      <c r="P122" s="24" t="s">
        <v>1468</v>
      </c>
      <c r="Q122" s="31">
        <v>0</v>
      </c>
      <c r="R122" s="24" t="s">
        <v>1468</v>
      </c>
      <c r="S122" s="31">
        <v>0</v>
      </c>
      <c r="T122" s="43" t="s">
        <v>1468</v>
      </c>
    </row>
    <row r="123" spans="1:20" ht="15.75">
      <c r="A123" s="266"/>
      <c r="B123" s="261"/>
      <c r="C123" s="261" t="s">
        <v>601</v>
      </c>
      <c r="D123" s="31" t="s">
        <v>184</v>
      </c>
      <c r="E123" s="26">
        <v>26</v>
      </c>
      <c r="F123" s="24" t="s">
        <v>1468</v>
      </c>
      <c r="G123" s="28">
        <v>1.59432</v>
      </c>
      <c r="H123" s="24" t="s">
        <v>1468</v>
      </c>
      <c r="I123" s="28">
        <v>0</v>
      </c>
      <c r="J123" s="24" t="s">
        <v>1468</v>
      </c>
      <c r="K123" s="28">
        <v>0</v>
      </c>
      <c r="L123" s="24" t="s">
        <v>1468</v>
      </c>
      <c r="M123" s="28">
        <v>0</v>
      </c>
      <c r="N123" s="24" t="s">
        <v>1468</v>
      </c>
      <c r="O123" s="28">
        <v>0</v>
      </c>
      <c r="P123" s="24" t="s">
        <v>1468</v>
      </c>
      <c r="Q123" s="31">
        <v>26</v>
      </c>
      <c r="R123" s="24" t="s">
        <v>1468</v>
      </c>
      <c r="S123" s="31">
        <v>1.59432</v>
      </c>
      <c r="T123" s="43" t="s">
        <v>1468</v>
      </c>
    </row>
    <row r="124" spans="1:20" ht="47.25">
      <c r="A124" s="266"/>
      <c r="B124" s="261"/>
      <c r="C124" s="261"/>
      <c r="D124" s="31" t="s">
        <v>1535</v>
      </c>
      <c r="E124" s="26">
        <v>2</v>
      </c>
      <c r="F124" s="24" t="s">
        <v>1468</v>
      </c>
      <c r="G124" s="28">
        <v>0.17971</v>
      </c>
      <c r="H124" s="24" t="s">
        <v>1468</v>
      </c>
      <c r="I124" s="28">
        <v>0</v>
      </c>
      <c r="J124" s="24" t="s">
        <v>1468</v>
      </c>
      <c r="K124" s="28">
        <v>0</v>
      </c>
      <c r="L124" s="24" t="s">
        <v>1468</v>
      </c>
      <c r="M124" s="28">
        <v>0</v>
      </c>
      <c r="N124" s="24" t="s">
        <v>1468</v>
      </c>
      <c r="O124" s="28">
        <v>0</v>
      </c>
      <c r="P124" s="24" t="s">
        <v>1468</v>
      </c>
      <c r="Q124" s="31">
        <v>2</v>
      </c>
      <c r="R124" s="24" t="s">
        <v>1468</v>
      </c>
      <c r="S124" s="31">
        <v>0.17971</v>
      </c>
      <c r="T124" s="43" t="s">
        <v>1468</v>
      </c>
    </row>
    <row r="125" spans="1:20" ht="32.25" thickBot="1">
      <c r="A125" s="295"/>
      <c r="B125" s="289"/>
      <c r="C125" s="289"/>
      <c r="D125" s="33" t="s">
        <v>1506</v>
      </c>
      <c r="E125" s="26">
        <v>1</v>
      </c>
      <c r="F125" s="24" t="s">
        <v>1468</v>
      </c>
      <c r="G125" s="28">
        <v>0.23684</v>
      </c>
      <c r="H125" s="24" t="s">
        <v>1468</v>
      </c>
      <c r="I125" s="28">
        <v>0</v>
      </c>
      <c r="J125" s="24" t="s">
        <v>1468</v>
      </c>
      <c r="K125" s="28">
        <v>0</v>
      </c>
      <c r="L125" s="24" t="s">
        <v>1468</v>
      </c>
      <c r="M125" s="28">
        <v>0</v>
      </c>
      <c r="N125" s="24" t="s">
        <v>1468</v>
      </c>
      <c r="O125" s="28">
        <v>0</v>
      </c>
      <c r="P125" s="24" t="s">
        <v>1468</v>
      </c>
      <c r="Q125" s="31">
        <v>1</v>
      </c>
      <c r="R125" s="24" t="s">
        <v>1468</v>
      </c>
      <c r="S125" s="31">
        <v>0.23684</v>
      </c>
      <c r="T125" s="43" t="s">
        <v>1468</v>
      </c>
    </row>
    <row r="126" spans="1:20" ht="15.75">
      <c r="A126" s="290">
        <v>20</v>
      </c>
      <c r="B126" s="291" t="s">
        <v>479</v>
      </c>
      <c r="C126" s="291" t="s">
        <v>1503</v>
      </c>
      <c r="D126" s="38" t="s">
        <v>184</v>
      </c>
      <c r="E126" s="31">
        <v>101</v>
      </c>
      <c r="F126" s="24" t="s">
        <v>1468</v>
      </c>
      <c r="G126" s="31">
        <v>0</v>
      </c>
      <c r="H126" s="24" t="s">
        <v>1468</v>
      </c>
      <c r="I126" s="28">
        <v>0</v>
      </c>
      <c r="J126" s="24" t="s">
        <v>1468</v>
      </c>
      <c r="K126" s="28">
        <v>0</v>
      </c>
      <c r="L126" s="24" t="s">
        <v>1468</v>
      </c>
      <c r="M126" s="28">
        <v>0</v>
      </c>
      <c r="N126" s="24" t="s">
        <v>1468</v>
      </c>
      <c r="O126" s="28">
        <v>0</v>
      </c>
      <c r="P126" s="24" t="s">
        <v>1468</v>
      </c>
      <c r="Q126" s="31">
        <v>0</v>
      </c>
      <c r="R126" s="24" t="s">
        <v>1468</v>
      </c>
      <c r="S126" s="24">
        <v>2.77</v>
      </c>
      <c r="T126" s="43" t="s">
        <v>1468</v>
      </c>
    </row>
    <row r="127" spans="1:20" ht="47.25">
      <c r="A127" s="264"/>
      <c r="B127" s="277"/>
      <c r="C127" s="277"/>
      <c r="D127" s="24" t="s">
        <v>1535</v>
      </c>
      <c r="E127" s="31">
        <v>9</v>
      </c>
      <c r="F127" s="24" t="s">
        <v>1468</v>
      </c>
      <c r="G127" s="71">
        <v>0.009</v>
      </c>
      <c r="H127" s="24" t="s">
        <v>1468</v>
      </c>
      <c r="I127" s="28">
        <v>0</v>
      </c>
      <c r="J127" s="24" t="s">
        <v>1468</v>
      </c>
      <c r="K127" s="28">
        <v>0</v>
      </c>
      <c r="L127" s="24" t="s">
        <v>1468</v>
      </c>
      <c r="M127" s="28">
        <v>0</v>
      </c>
      <c r="N127" s="24" t="s">
        <v>1468</v>
      </c>
      <c r="O127" s="28">
        <v>0</v>
      </c>
      <c r="P127" s="24" t="s">
        <v>1468</v>
      </c>
      <c r="Q127" s="31">
        <v>0</v>
      </c>
      <c r="R127" s="24" t="s">
        <v>1468</v>
      </c>
      <c r="S127" s="30">
        <v>6.2</v>
      </c>
      <c r="T127" s="43" t="s">
        <v>1468</v>
      </c>
    </row>
    <row r="128" spans="1:20" ht="31.5">
      <c r="A128" s="264"/>
      <c r="B128" s="277"/>
      <c r="C128" s="277"/>
      <c r="D128" s="24" t="s">
        <v>1506</v>
      </c>
      <c r="E128" s="31">
        <v>0</v>
      </c>
      <c r="F128" s="24" t="s">
        <v>1468</v>
      </c>
      <c r="G128" s="71">
        <v>0.057</v>
      </c>
      <c r="H128" s="24" t="s">
        <v>1468</v>
      </c>
      <c r="I128" s="28">
        <v>0</v>
      </c>
      <c r="J128" s="24" t="s">
        <v>1468</v>
      </c>
      <c r="K128" s="28">
        <v>0</v>
      </c>
      <c r="L128" s="24" t="s">
        <v>1468</v>
      </c>
      <c r="M128" s="28">
        <v>0</v>
      </c>
      <c r="N128" s="24" t="s">
        <v>1468</v>
      </c>
      <c r="O128" s="28">
        <v>0</v>
      </c>
      <c r="P128" s="24" t="s">
        <v>1468</v>
      </c>
      <c r="Q128" s="31">
        <v>0</v>
      </c>
      <c r="R128" s="24" t="s">
        <v>1468</v>
      </c>
      <c r="S128" s="26">
        <v>0</v>
      </c>
      <c r="T128" s="43" t="s">
        <v>1468</v>
      </c>
    </row>
    <row r="129" spans="1:20" ht="15.75">
      <c r="A129" s="264"/>
      <c r="B129" s="277"/>
      <c r="C129" s="277" t="s">
        <v>1507</v>
      </c>
      <c r="D129" s="24" t="s">
        <v>184</v>
      </c>
      <c r="E129" s="31">
        <v>64</v>
      </c>
      <c r="F129" s="24" t="s">
        <v>1468</v>
      </c>
      <c r="G129" s="31">
        <v>0</v>
      </c>
      <c r="H129" s="24" t="s">
        <v>1468</v>
      </c>
      <c r="I129" s="28">
        <v>0</v>
      </c>
      <c r="J129" s="24" t="s">
        <v>1468</v>
      </c>
      <c r="K129" s="28">
        <v>0</v>
      </c>
      <c r="L129" s="24" t="s">
        <v>1468</v>
      </c>
      <c r="M129" s="28">
        <v>0</v>
      </c>
      <c r="N129" s="24" t="s">
        <v>1468</v>
      </c>
      <c r="O129" s="28">
        <v>0</v>
      </c>
      <c r="P129" s="24" t="s">
        <v>1468</v>
      </c>
      <c r="Q129" s="31">
        <v>0</v>
      </c>
      <c r="R129" s="24" t="s">
        <v>1468</v>
      </c>
      <c r="S129" s="30">
        <v>1.75</v>
      </c>
      <c r="T129" s="43" t="s">
        <v>1468</v>
      </c>
    </row>
    <row r="130" spans="1:20" ht="47.25">
      <c r="A130" s="264"/>
      <c r="B130" s="277"/>
      <c r="C130" s="277"/>
      <c r="D130" s="24" t="s">
        <v>1535</v>
      </c>
      <c r="E130" s="31">
        <v>7</v>
      </c>
      <c r="F130" s="24" t="s">
        <v>1468</v>
      </c>
      <c r="G130" s="31">
        <v>0</v>
      </c>
      <c r="H130" s="24" t="s">
        <v>1468</v>
      </c>
      <c r="I130" s="28">
        <v>0</v>
      </c>
      <c r="J130" s="24" t="s">
        <v>1468</v>
      </c>
      <c r="K130" s="28">
        <v>0</v>
      </c>
      <c r="L130" s="24" t="s">
        <v>1468</v>
      </c>
      <c r="M130" s="28">
        <v>0</v>
      </c>
      <c r="N130" s="24" t="s">
        <v>1468</v>
      </c>
      <c r="O130" s="28">
        <v>0</v>
      </c>
      <c r="P130" s="24" t="s">
        <v>1468</v>
      </c>
      <c r="Q130" s="31">
        <v>0</v>
      </c>
      <c r="R130" s="24" t="s">
        <v>1468</v>
      </c>
      <c r="S130" s="30">
        <v>18.32</v>
      </c>
      <c r="T130" s="43" t="s">
        <v>1468</v>
      </c>
    </row>
    <row r="131" spans="1:20" ht="31.5">
      <c r="A131" s="264"/>
      <c r="B131" s="277"/>
      <c r="C131" s="277"/>
      <c r="D131" s="24" t="s">
        <v>1506</v>
      </c>
      <c r="E131" s="31">
        <v>0</v>
      </c>
      <c r="F131" s="24" t="s">
        <v>1468</v>
      </c>
      <c r="G131" s="31">
        <v>0</v>
      </c>
      <c r="H131" s="24" t="s">
        <v>1468</v>
      </c>
      <c r="I131" s="28">
        <v>0</v>
      </c>
      <c r="J131" s="24" t="s">
        <v>1468</v>
      </c>
      <c r="K131" s="28">
        <v>0</v>
      </c>
      <c r="L131" s="24" t="s">
        <v>1468</v>
      </c>
      <c r="M131" s="28">
        <v>0</v>
      </c>
      <c r="N131" s="24" t="s">
        <v>1468</v>
      </c>
      <c r="O131" s="28">
        <v>0</v>
      </c>
      <c r="P131" s="24" t="s">
        <v>1468</v>
      </c>
      <c r="Q131" s="31">
        <v>0</v>
      </c>
      <c r="R131" s="24" t="s">
        <v>1468</v>
      </c>
      <c r="S131" s="30">
        <v>0</v>
      </c>
      <c r="T131" s="43" t="s">
        <v>1468</v>
      </c>
    </row>
    <row r="132" spans="1:20" ht="15.75">
      <c r="A132" s="264"/>
      <c r="B132" s="277"/>
      <c r="C132" s="277" t="s">
        <v>1509</v>
      </c>
      <c r="D132" s="24" t="s">
        <v>184</v>
      </c>
      <c r="E132" s="31">
        <v>112</v>
      </c>
      <c r="F132" s="24" t="s">
        <v>1468</v>
      </c>
      <c r="G132" s="31">
        <v>0</v>
      </c>
      <c r="H132" s="24" t="s">
        <v>1468</v>
      </c>
      <c r="I132" s="28">
        <v>0</v>
      </c>
      <c r="J132" s="24" t="s">
        <v>1468</v>
      </c>
      <c r="K132" s="28">
        <v>0</v>
      </c>
      <c r="L132" s="24" t="s">
        <v>1468</v>
      </c>
      <c r="M132" s="28">
        <v>0</v>
      </c>
      <c r="N132" s="24" t="s">
        <v>1468</v>
      </c>
      <c r="O132" s="28">
        <v>0</v>
      </c>
      <c r="P132" s="24" t="s">
        <v>1468</v>
      </c>
      <c r="Q132" s="31">
        <v>0</v>
      </c>
      <c r="R132" s="24" t="s">
        <v>1468</v>
      </c>
      <c r="S132" s="26">
        <v>3.07</v>
      </c>
      <c r="T132" s="43" t="s">
        <v>1468</v>
      </c>
    </row>
    <row r="133" spans="1:20" ht="47.25">
      <c r="A133" s="264"/>
      <c r="B133" s="277"/>
      <c r="C133" s="277"/>
      <c r="D133" s="24" t="s">
        <v>1535</v>
      </c>
      <c r="E133" s="31">
        <v>11</v>
      </c>
      <c r="F133" s="24" t="s">
        <v>1468</v>
      </c>
      <c r="G133" s="31">
        <v>0.003</v>
      </c>
      <c r="H133" s="24" t="s">
        <v>1468</v>
      </c>
      <c r="I133" s="28">
        <v>0</v>
      </c>
      <c r="J133" s="24" t="s">
        <v>1468</v>
      </c>
      <c r="K133" s="28">
        <v>0</v>
      </c>
      <c r="L133" s="24" t="s">
        <v>1468</v>
      </c>
      <c r="M133" s="28">
        <v>0</v>
      </c>
      <c r="N133" s="24" t="s">
        <v>1468</v>
      </c>
      <c r="O133" s="28">
        <v>0</v>
      </c>
      <c r="P133" s="24" t="s">
        <v>1468</v>
      </c>
      <c r="Q133" s="31">
        <v>0</v>
      </c>
      <c r="R133" s="24" t="s">
        <v>1468</v>
      </c>
      <c r="S133" s="26">
        <v>17.69</v>
      </c>
      <c r="T133" s="43" t="s">
        <v>1468</v>
      </c>
    </row>
    <row r="134" spans="1:20" ht="32.25" thickBot="1">
      <c r="A134" s="343"/>
      <c r="B134" s="344"/>
      <c r="C134" s="344"/>
      <c r="D134" s="44" t="s">
        <v>1506</v>
      </c>
      <c r="E134" s="31">
        <v>1</v>
      </c>
      <c r="F134" s="24" t="s">
        <v>1468</v>
      </c>
      <c r="G134" s="31">
        <v>0.026</v>
      </c>
      <c r="H134" s="24" t="s">
        <v>1468</v>
      </c>
      <c r="I134" s="28">
        <v>0</v>
      </c>
      <c r="J134" s="24" t="s">
        <v>1468</v>
      </c>
      <c r="K134" s="28">
        <v>0</v>
      </c>
      <c r="L134" s="24" t="s">
        <v>1468</v>
      </c>
      <c r="M134" s="28">
        <v>0</v>
      </c>
      <c r="N134" s="24" t="s">
        <v>1468</v>
      </c>
      <c r="O134" s="28">
        <v>0</v>
      </c>
      <c r="P134" s="24" t="s">
        <v>1468</v>
      </c>
      <c r="Q134" s="31">
        <v>0</v>
      </c>
      <c r="R134" s="24" t="s">
        <v>1468</v>
      </c>
      <c r="S134" s="26">
        <v>0.13</v>
      </c>
      <c r="T134" s="43" t="s">
        <v>1468</v>
      </c>
    </row>
    <row r="135" spans="1:20" ht="15.75" customHeight="1">
      <c r="A135" s="341">
        <v>21</v>
      </c>
      <c r="B135" s="342" t="s">
        <v>1590</v>
      </c>
      <c r="C135" s="342" t="s">
        <v>103</v>
      </c>
      <c r="D135" s="72" t="s">
        <v>487</v>
      </c>
      <c r="E135" s="83">
        <v>152</v>
      </c>
      <c r="F135" s="24" t="s">
        <v>1468</v>
      </c>
      <c r="G135" s="83">
        <v>0.3</v>
      </c>
      <c r="H135" s="24" t="s">
        <v>1468</v>
      </c>
      <c r="I135" s="28">
        <v>0</v>
      </c>
      <c r="J135" s="24" t="s">
        <v>1468</v>
      </c>
      <c r="K135" s="28">
        <v>0</v>
      </c>
      <c r="L135" s="24" t="s">
        <v>1468</v>
      </c>
      <c r="M135" s="28">
        <v>0</v>
      </c>
      <c r="N135" s="24" t="s">
        <v>1468</v>
      </c>
      <c r="O135" s="28">
        <v>0</v>
      </c>
      <c r="P135" s="24" t="s">
        <v>1468</v>
      </c>
      <c r="Q135" s="83">
        <v>152</v>
      </c>
      <c r="R135" s="24" t="s">
        <v>1468</v>
      </c>
      <c r="S135" s="83">
        <v>0.3</v>
      </c>
      <c r="T135" s="43" t="s">
        <v>1468</v>
      </c>
    </row>
    <row r="136" spans="1:20" ht="31.5">
      <c r="A136" s="334"/>
      <c r="B136" s="337"/>
      <c r="C136" s="337"/>
      <c r="D136" s="26" t="s">
        <v>488</v>
      </c>
      <c r="E136" s="83">
        <v>22</v>
      </c>
      <c r="F136" s="24" t="s">
        <v>1468</v>
      </c>
      <c r="G136" s="83">
        <v>1.296</v>
      </c>
      <c r="H136" s="24" t="s">
        <v>1468</v>
      </c>
      <c r="I136" s="28">
        <v>0</v>
      </c>
      <c r="J136" s="24" t="s">
        <v>1468</v>
      </c>
      <c r="K136" s="28">
        <v>0</v>
      </c>
      <c r="L136" s="24" t="s">
        <v>1468</v>
      </c>
      <c r="M136" s="28">
        <v>0</v>
      </c>
      <c r="N136" s="24" t="s">
        <v>1468</v>
      </c>
      <c r="O136" s="28">
        <v>0</v>
      </c>
      <c r="P136" s="24" t="s">
        <v>1468</v>
      </c>
      <c r="Q136" s="83">
        <v>1</v>
      </c>
      <c r="R136" s="24" t="s">
        <v>1468</v>
      </c>
      <c r="S136" s="83">
        <v>1.296</v>
      </c>
      <c r="T136" s="43" t="s">
        <v>1468</v>
      </c>
    </row>
    <row r="137" spans="1:20" ht="31.5">
      <c r="A137" s="334"/>
      <c r="B137" s="337"/>
      <c r="C137" s="339"/>
      <c r="D137" s="26" t="s">
        <v>489</v>
      </c>
      <c r="E137" s="83"/>
      <c r="F137" s="24" t="s">
        <v>1468</v>
      </c>
      <c r="G137" s="83"/>
      <c r="H137" s="24" t="s">
        <v>1468</v>
      </c>
      <c r="I137" s="28">
        <v>0</v>
      </c>
      <c r="J137" s="24" t="s">
        <v>1468</v>
      </c>
      <c r="K137" s="28">
        <v>0</v>
      </c>
      <c r="L137" s="24" t="s">
        <v>1468</v>
      </c>
      <c r="M137" s="28">
        <v>0</v>
      </c>
      <c r="N137" s="24" t="s">
        <v>1468</v>
      </c>
      <c r="O137" s="28">
        <v>0</v>
      </c>
      <c r="P137" s="24" t="s">
        <v>1468</v>
      </c>
      <c r="Q137" s="83"/>
      <c r="R137" s="24" t="s">
        <v>1468</v>
      </c>
      <c r="S137" s="83"/>
      <c r="T137" s="43" t="s">
        <v>1468</v>
      </c>
    </row>
    <row r="138" spans="1:20" ht="15.75" customHeight="1">
      <c r="A138" s="334"/>
      <c r="B138" s="337"/>
      <c r="C138" s="336" t="s">
        <v>104</v>
      </c>
      <c r="D138" s="26" t="s">
        <v>487</v>
      </c>
      <c r="E138" s="83">
        <v>4</v>
      </c>
      <c r="F138" s="24" t="s">
        <v>1468</v>
      </c>
      <c r="G138" s="83">
        <v>0.01</v>
      </c>
      <c r="H138" s="24" t="s">
        <v>1468</v>
      </c>
      <c r="I138" s="28">
        <v>0</v>
      </c>
      <c r="J138" s="24" t="s">
        <v>1468</v>
      </c>
      <c r="K138" s="28">
        <v>0</v>
      </c>
      <c r="L138" s="24" t="s">
        <v>1468</v>
      </c>
      <c r="M138" s="28">
        <v>0</v>
      </c>
      <c r="N138" s="24" t="s">
        <v>1468</v>
      </c>
      <c r="O138" s="28">
        <v>0</v>
      </c>
      <c r="P138" s="24" t="s">
        <v>1468</v>
      </c>
      <c r="Q138" s="83">
        <v>4</v>
      </c>
      <c r="R138" s="24" t="s">
        <v>1468</v>
      </c>
      <c r="S138" s="83">
        <v>0.01</v>
      </c>
      <c r="T138" s="43" t="s">
        <v>1468</v>
      </c>
    </row>
    <row r="139" spans="1:20" ht="31.5">
      <c r="A139" s="334"/>
      <c r="B139" s="337"/>
      <c r="C139" s="337"/>
      <c r="D139" s="26" t="s">
        <v>488</v>
      </c>
      <c r="E139" s="83"/>
      <c r="F139" s="24" t="s">
        <v>1468</v>
      </c>
      <c r="G139" s="83"/>
      <c r="H139" s="24" t="s">
        <v>1468</v>
      </c>
      <c r="I139" s="28">
        <v>0</v>
      </c>
      <c r="J139" s="24" t="s">
        <v>1468</v>
      </c>
      <c r="K139" s="28">
        <v>0</v>
      </c>
      <c r="L139" s="24" t="s">
        <v>1468</v>
      </c>
      <c r="M139" s="28">
        <v>0</v>
      </c>
      <c r="N139" s="24" t="s">
        <v>1468</v>
      </c>
      <c r="O139" s="28">
        <v>0</v>
      </c>
      <c r="P139" s="24" t="s">
        <v>1468</v>
      </c>
      <c r="Q139" s="83"/>
      <c r="R139" s="24" t="s">
        <v>1468</v>
      </c>
      <c r="S139" s="83"/>
      <c r="T139" s="43" t="s">
        <v>1468</v>
      </c>
    </row>
    <row r="140" spans="1:20" ht="31.5">
      <c r="A140" s="334"/>
      <c r="B140" s="337"/>
      <c r="C140" s="339"/>
      <c r="D140" s="26" t="s">
        <v>489</v>
      </c>
      <c r="E140" s="83"/>
      <c r="F140" s="24" t="s">
        <v>1468</v>
      </c>
      <c r="G140" s="83"/>
      <c r="H140" s="24" t="s">
        <v>1468</v>
      </c>
      <c r="I140" s="28">
        <v>0</v>
      </c>
      <c r="J140" s="24" t="s">
        <v>1468</v>
      </c>
      <c r="K140" s="28">
        <v>0</v>
      </c>
      <c r="L140" s="24" t="s">
        <v>1468</v>
      </c>
      <c r="M140" s="28">
        <v>0</v>
      </c>
      <c r="N140" s="24" t="s">
        <v>1468</v>
      </c>
      <c r="O140" s="28">
        <v>0</v>
      </c>
      <c r="P140" s="24" t="s">
        <v>1468</v>
      </c>
      <c r="Q140" s="83"/>
      <c r="R140" s="24" t="s">
        <v>1468</v>
      </c>
      <c r="S140" s="83"/>
      <c r="T140" s="43" t="s">
        <v>1468</v>
      </c>
    </row>
    <row r="141" spans="1:20" ht="15.75" customHeight="1">
      <c r="A141" s="334"/>
      <c r="B141" s="337"/>
      <c r="C141" s="336" t="s">
        <v>189</v>
      </c>
      <c r="D141" s="26" t="s">
        <v>487</v>
      </c>
      <c r="E141" s="83"/>
      <c r="F141" s="24" t="s">
        <v>1468</v>
      </c>
      <c r="G141" s="83"/>
      <c r="H141" s="24" t="s">
        <v>1468</v>
      </c>
      <c r="I141" s="28">
        <v>0</v>
      </c>
      <c r="J141" s="24" t="s">
        <v>1468</v>
      </c>
      <c r="K141" s="28">
        <v>0</v>
      </c>
      <c r="L141" s="24" t="s">
        <v>1468</v>
      </c>
      <c r="M141" s="28">
        <v>0</v>
      </c>
      <c r="N141" s="24" t="s">
        <v>1468</v>
      </c>
      <c r="O141" s="28">
        <v>0</v>
      </c>
      <c r="P141" s="24" t="s">
        <v>1468</v>
      </c>
      <c r="Q141" s="83"/>
      <c r="R141" s="24" t="s">
        <v>1468</v>
      </c>
      <c r="S141" s="83"/>
      <c r="T141" s="43" t="s">
        <v>1468</v>
      </c>
    </row>
    <row r="142" spans="1:20" ht="31.5">
      <c r="A142" s="334"/>
      <c r="B142" s="337"/>
      <c r="C142" s="337"/>
      <c r="D142" s="26" t="s">
        <v>488</v>
      </c>
      <c r="E142" s="83"/>
      <c r="F142" s="24" t="s">
        <v>1468</v>
      </c>
      <c r="G142" s="83"/>
      <c r="H142" s="24" t="s">
        <v>1468</v>
      </c>
      <c r="I142" s="28">
        <v>0</v>
      </c>
      <c r="J142" s="24" t="s">
        <v>1468</v>
      </c>
      <c r="K142" s="28">
        <v>0</v>
      </c>
      <c r="L142" s="24" t="s">
        <v>1468</v>
      </c>
      <c r="M142" s="28">
        <v>0</v>
      </c>
      <c r="N142" s="24" t="s">
        <v>1468</v>
      </c>
      <c r="O142" s="28">
        <v>0</v>
      </c>
      <c r="P142" s="24" t="s">
        <v>1468</v>
      </c>
      <c r="Q142" s="83"/>
      <c r="R142" s="24" t="s">
        <v>1468</v>
      </c>
      <c r="S142" s="83"/>
      <c r="T142" s="43" t="s">
        <v>1468</v>
      </c>
    </row>
    <row r="143" spans="1:20" ht="31.5">
      <c r="A143" s="340"/>
      <c r="B143" s="339"/>
      <c r="C143" s="339"/>
      <c r="D143" s="26" t="s">
        <v>489</v>
      </c>
      <c r="E143" s="83"/>
      <c r="F143" s="24" t="s">
        <v>1468</v>
      </c>
      <c r="G143" s="83"/>
      <c r="H143" s="24" t="s">
        <v>1468</v>
      </c>
      <c r="I143" s="28">
        <v>0</v>
      </c>
      <c r="J143" s="24" t="s">
        <v>1468</v>
      </c>
      <c r="K143" s="28">
        <v>0</v>
      </c>
      <c r="L143" s="24" t="s">
        <v>1468</v>
      </c>
      <c r="M143" s="28">
        <v>0</v>
      </c>
      <c r="N143" s="24" t="s">
        <v>1468</v>
      </c>
      <c r="O143" s="28">
        <v>0</v>
      </c>
      <c r="P143" s="24" t="s">
        <v>1468</v>
      </c>
      <c r="Q143" s="83"/>
      <c r="R143" s="24" t="s">
        <v>1468</v>
      </c>
      <c r="S143" s="83"/>
      <c r="T143" s="43" t="s">
        <v>1468</v>
      </c>
    </row>
    <row r="144" spans="1:20" ht="15.75" customHeight="1">
      <c r="A144" s="333">
        <v>22</v>
      </c>
      <c r="B144" s="336" t="s">
        <v>1591</v>
      </c>
      <c r="C144" s="336" t="s">
        <v>105</v>
      </c>
      <c r="D144" s="26" t="s">
        <v>487</v>
      </c>
      <c r="E144" s="83">
        <v>167</v>
      </c>
      <c r="F144" s="24" t="s">
        <v>1468</v>
      </c>
      <c r="G144" s="83">
        <v>0.3</v>
      </c>
      <c r="H144" s="24" t="s">
        <v>1468</v>
      </c>
      <c r="I144" s="28">
        <v>0</v>
      </c>
      <c r="J144" s="24" t="s">
        <v>1468</v>
      </c>
      <c r="K144" s="28">
        <v>0</v>
      </c>
      <c r="L144" s="24" t="s">
        <v>1468</v>
      </c>
      <c r="M144" s="28">
        <v>0</v>
      </c>
      <c r="N144" s="24" t="s">
        <v>1468</v>
      </c>
      <c r="O144" s="28">
        <v>0</v>
      </c>
      <c r="P144" s="24" t="s">
        <v>1468</v>
      </c>
      <c r="Q144" s="83">
        <v>167</v>
      </c>
      <c r="R144" s="24" t="s">
        <v>1468</v>
      </c>
      <c r="S144" s="83">
        <v>0.3</v>
      </c>
      <c r="T144" s="43" t="s">
        <v>1468</v>
      </c>
    </row>
    <row r="145" spans="1:20" ht="31.5">
      <c r="A145" s="334"/>
      <c r="B145" s="337"/>
      <c r="C145" s="337"/>
      <c r="D145" s="26" t="s">
        <v>488</v>
      </c>
      <c r="E145" s="83">
        <v>4</v>
      </c>
      <c r="F145" s="24" t="s">
        <v>1468</v>
      </c>
      <c r="G145" s="83">
        <v>0.065</v>
      </c>
      <c r="H145" s="24" t="s">
        <v>1468</v>
      </c>
      <c r="I145" s="28">
        <v>0</v>
      </c>
      <c r="J145" s="24" t="s">
        <v>1468</v>
      </c>
      <c r="K145" s="28">
        <v>0</v>
      </c>
      <c r="L145" s="24" t="s">
        <v>1468</v>
      </c>
      <c r="M145" s="28">
        <v>0</v>
      </c>
      <c r="N145" s="24" t="s">
        <v>1468</v>
      </c>
      <c r="O145" s="28">
        <v>0</v>
      </c>
      <c r="P145" s="24" t="s">
        <v>1468</v>
      </c>
      <c r="Q145" s="83">
        <v>1</v>
      </c>
      <c r="R145" s="24" t="s">
        <v>1468</v>
      </c>
      <c r="S145" s="83">
        <v>0.065</v>
      </c>
      <c r="T145" s="43" t="s">
        <v>1468</v>
      </c>
    </row>
    <row r="146" spans="1:20" ht="31.5">
      <c r="A146" s="334"/>
      <c r="B146" s="337"/>
      <c r="C146" s="339"/>
      <c r="D146" s="26" t="s">
        <v>489</v>
      </c>
      <c r="E146" s="83"/>
      <c r="F146" s="24" t="s">
        <v>1468</v>
      </c>
      <c r="G146" s="83"/>
      <c r="H146" s="24" t="s">
        <v>1468</v>
      </c>
      <c r="I146" s="28">
        <v>0</v>
      </c>
      <c r="J146" s="24" t="s">
        <v>1468</v>
      </c>
      <c r="K146" s="28">
        <v>0</v>
      </c>
      <c r="L146" s="24" t="s">
        <v>1468</v>
      </c>
      <c r="M146" s="28">
        <v>0</v>
      </c>
      <c r="N146" s="24" t="s">
        <v>1468</v>
      </c>
      <c r="O146" s="28">
        <v>0</v>
      </c>
      <c r="P146" s="24" t="s">
        <v>1468</v>
      </c>
      <c r="Q146" s="83"/>
      <c r="R146" s="24" t="s">
        <v>1468</v>
      </c>
      <c r="S146" s="83"/>
      <c r="T146" s="43" t="s">
        <v>1468</v>
      </c>
    </row>
    <row r="147" spans="1:20" ht="15.75">
      <c r="A147" s="334"/>
      <c r="B147" s="337"/>
      <c r="C147" s="336" t="s">
        <v>190</v>
      </c>
      <c r="D147" s="26" t="s">
        <v>487</v>
      </c>
      <c r="E147" s="83"/>
      <c r="F147" s="24" t="s">
        <v>1468</v>
      </c>
      <c r="G147" s="83"/>
      <c r="H147" s="24" t="s">
        <v>1468</v>
      </c>
      <c r="I147" s="28">
        <v>0</v>
      </c>
      <c r="J147" s="24" t="s">
        <v>1468</v>
      </c>
      <c r="K147" s="28">
        <v>0</v>
      </c>
      <c r="L147" s="24" t="s">
        <v>1468</v>
      </c>
      <c r="M147" s="28">
        <v>0</v>
      </c>
      <c r="N147" s="24" t="s">
        <v>1468</v>
      </c>
      <c r="O147" s="28">
        <v>0</v>
      </c>
      <c r="P147" s="24" t="s">
        <v>1468</v>
      </c>
      <c r="Q147" s="83"/>
      <c r="R147" s="24" t="s">
        <v>1468</v>
      </c>
      <c r="S147" s="83"/>
      <c r="T147" s="43" t="s">
        <v>1468</v>
      </c>
    </row>
    <row r="148" spans="1:20" ht="31.5">
      <c r="A148" s="334"/>
      <c r="B148" s="337"/>
      <c r="C148" s="337"/>
      <c r="D148" s="26" t="s">
        <v>488</v>
      </c>
      <c r="E148" s="83"/>
      <c r="F148" s="24" t="s">
        <v>1468</v>
      </c>
      <c r="G148" s="83"/>
      <c r="H148" s="24" t="s">
        <v>1468</v>
      </c>
      <c r="I148" s="28">
        <v>0</v>
      </c>
      <c r="J148" s="24" t="s">
        <v>1468</v>
      </c>
      <c r="K148" s="28">
        <v>0</v>
      </c>
      <c r="L148" s="24" t="s">
        <v>1468</v>
      </c>
      <c r="M148" s="28">
        <v>0</v>
      </c>
      <c r="N148" s="24" t="s">
        <v>1468</v>
      </c>
      <c r="O148" s="28">
        <v>0</v>
      </c>
      <c r="P148" s="24" t="s">
        <v>1468</v>
      </c>
      <c r="Q148" s="83"/>
      <c r="R148" s="24" t="s">
        <v>1468</v>
      </c>
      <c r="S148" s="83"/>
      <c r="T148" s="43" t="s">
        <v>1468</v>
      </c>
    </row>
    <row r="149" spans="1:20" ht="31.5">
      <c r="A149" s="340"/>
      <c r="B149" s="339"/>
      <c r="C149" s="339"/>
      <c r="D149" s="26" t="s">
        <v>489</v>
      </c>
      <c r="E149" s="83"/>
      <c r="F149" s="24" t="s">
        <v>1468</v>
      </c>
      <c r="G149" s="83"/>
      <c r="H149" s="24" t="s">
        <v>1468</v>
      </c>
      <c r="I149" s="28">
        <v>0</v>
      </c>
      <c r="J149" s="24" t="s">
        <v>1468</v>
      </c>
      <c r="K149" s="28">
        <v>0</v>
      </c>
      <c r="L149" s="24" t="s">
        <v>1468</v>
      </c>
      <c r="M149" s="28">
        <v>0</v>
      </c>
      <c r="N149" s="24" t="s">
        <v>1468</v>
      </c>
      <c r="O149" s="28">
        <v>0</v>
      </c>
      <c r="P149" s="24" t="s">
        <v>1468</v>
      </c>
      <c r="Q149" s="83"/>
      <c r="R149" s="24" t="s">
        <v>1468</v>
      </c>
      <c r="S149" s="83"/>
      <c r="T149" s="43" t="s">
        <v>1468</v>
      </c>
    </row>
    <row r="150" spans="1:20" ht="15.75" customHeight="1">
      <c r="A150" s="333">
        <v>23</v>
      </c>
      <c r="B150" s="336" t="s">
        <v>458</v>
      </c>
      <c r="C150" s="336" t="s">
        <v>195</v>
      </c>
      <c r="D150" s="26" t="s">
        <v>487</v>
      </c>
      <c r="E150" s="83">
        <v>65</v>
      </c>
      <c r="F150" s="24" t="s">
        <v>1468</v>
      </c>
      <c r="G150" s="83">
        <v>0.117</v>
      </c>
      <c r="H150" s="24" t="s">
        <v>1468</v>
      </c>
      <c r="I150" s="28">
        <v>0</v>
      </c>
      <c r="J150" s="24" t="s">
        <v>1468</v>
      </c>
      <c r="K150" s="28">
        <v>0</v>
      </c>
      <c r="L150" s="24" t="s">
        <v>1468</v>
      </c>
      <c r="M150" s="28">
        <v>0</v>
      </c>
      <c r="N150" s="24" t="s">
        <v>1468</v>
      </c>
      <c r="O150" s="28">
        <v>0</v>
      </c>
      <c r="P150" s="24" t="s">
        <v>1468</v>
      </c>
      <c r="Q150" s="83">
        <v>65</v>
      </c>
      <c r="R150" s="24" t="s">
        <v>1468</v>
      </c>
      <c r="S150" s="83">
        <v>0.117</v>
      </c>
      <c r="T150" s="43" t="s">
        <v>1468</v>
      </c>
    </row>
    <row r="151" spans="1:20" ht="31.5">
      <c r="A151" s="334"/>
      <c r="B151" s="337"/>
      <c r="C151" s="337"/>
      <c r="D151" s="26" t="s">
        <v>488</v>
      </c>
      <c r="E151" s="83">
        <v>1</v>
      </c>
      <c r="F151" s="24" t="s">
        <v>1468</v>
      </c>
      <c r="G151" s="83">
        <v>0.001</v>
      </c>
      <c r="H151" s="24" t="s">
        <v>1468</v>
      </c>
      <c r="I151" s="28">
        <v>0</v>
      </c>
      <c r="J151" s="24" t="s">
        <v>1468</v>
      </c>
      <c r="K151" s="28">
        <v>0</v>
      </c>
      <c r="L151" s="24" t="s">
        <v>1468</v>
      </c>
      <c r="M151" s="28">
        <v>0</v>
      </c>
      <c r="N151" s="24" t="s">
        <v>1468</v>
      </c>
      <c r="O151" s="28">
        <v>0</v>
      </c>
      <c r="P151" s="24" t="s">
        <v>1468</v>
      </c>
      <c r="Q151" s="83">
        <v>1</v>
      </c>
      <c r="R151" s="24" t="s">
        <v>1468</v>
      </c>
      <c r="S151" s="83">
        <v>0.001</v>
      </c>
      <c r="T151" s="43" t="s">
        <v>1468</v>
      </c>
    </row>
    <row r="152" spans="1:20" ht="31.5">
      <c r="A152" s="340"/>
      <c r="B152" s="339"/>
      <c r="C152" s="339"/>
      <c r="D152" s="26" t="s">
        <v>489</v>
      </c>
      <c r="E152" s="83"/>
      <c r="F152" s="24" t="s">
        <v>1468</v>
      </c>
      <c r="G152" s="83"/>
      <c r="H152" s="24" t="s">
        <v>1468</v>
      </c>
      <c r="I152" s="28">
        <v>0</v>
      </c>
      <c r="J152" s="24" t="s">
        <v>1468</v>
      </c>
      <c r="K152" s="28">
        <v>0</v>
      </c>
      <c r="L152" s="24" t="s">
        <v>1468</v>
      </c>
      <c r="M152" s="28">
        <v>0</v>
      </c>
      <c r="N152" s="24" t="s">
        <v>1468</v>
      </c>
      <c r="O152" s="28">
        <v>0</v>
      </c>
      <c r="P152" s="24" t="s">
        <v>1468</v>
      </c>
      <c r="Q152" s="83"/>
      <c r="R152" s="24" t="s">
        <v>1468</v>
      </c>
      <c r="S152" s="83"/>
      <c r="T152" s="43" t="s">
        <v>1468</v>
      </c>
    </row>
    <row r="153" spans="1:20" ht="15.75">
      <c r="A153" s="333">
        <v>24</v>
      </c>
      <c r="B153" s="336" t="s">
        <v>1592</v>
      </c>
      <c r="C153" s="336" t="s">
        <v>191</v>
      </c>
      <c r="D153" s="26" t="s">
        <v>487</v>
      </c>
      <c r="E153" s="83">
        <v>5</v>
      </c>
      <c r="F153" s="24" t="s">
        <v>1468</v>
      </c>
      <c r="G153" s="83">
        <v>0.009</v>
      </c>
      <c r="H153" s="24" t="s">
        <v>1468</v>
      </c>
      <c r="I153" s="28">
        <v>0</v>
      </c>
      <c r="J153" s="24" t="s">
        <v>1468</v>
      </c>
      <c r="K153" s="28">
        <v>0</v>
      </c>
      <c r="L153" s="24" t="s">
        <v>1468</v>
      </c>
      <c r="M153" s="28">
        <v>0</v>
      </c>
      <c r="N153" s="24" t="s">
        <v>1468</v>
      </c>
      <c r="O153" s="28">
        <v>0</v>
      </c>
      <c r="P153" s="24" t="s">
        <v>1468</v>
      </c>
      <c r="Q153" s="83">
        <v>5</v>
      </c>
      <c r="R153" s="24" t="s">
        <v>1468</v>
      </c>
      <c r="S153" s="83">
        <v>0.009</v>
      </c>
      <c r="T153" s="43" t="s">
        <v>1468</v>
      </c>
    </row>
    <row r="154" spans="1:20" ht="31.5">
      <c r="A154" s="334"/>
      <c r="B154" s="337"/>
      <c r="C154" s="337"/>
      <c r="D154" s="26" t="s">
        <v>488</v>
      </c>
      <c r="E154" s="83">
        <v>2</v>
      </c>
      <c r="F154" s="24" t="s">
        <v>1468</v>
      </c>
      <c r="G154" s="83">
        <v>0.0087</v>
      </c>
      <c r="H154" s="24" t="s">
        <v>1468</v>
      </c>
      <c r="I154" s="28">
        <v>0</v>
      </c>
      <c r="J154" s="24" t="s">
        <v>1468</v>
      </c>
      <c r="K154" s="28">
        <v>0</v>
      </c>
      <c r="L154" s="24" t="s">
        <v>1468</v>
      </c>
      <c r="M154" s="28">
        <v>0</v>
      </c>
      <c r="N154" s="24" t="s">
        <v>1468</v>
      </c>
      <c r="O154" s="28">
        <v>0</v>
      </c>
      <c r="P154" s="24" t="s">
        <v>1468</v>
      </c>
      <c r="Q154" s="83">
        <v>2</v>
      </c>
      <c r="R154" s="24" t="s">
        <v>1468</v>
      </c>
      <c r="S154" s="83">
        <v>0.0087</v>
      </c>
      <c r="T154" s="43" t="s">
        <v>1468</v>
      </c>
    </row>
    <row r="155" spans="1:20" ht="31.5">
      <c r="A155" s="340"/>
      <c r="B155" s="339"/>
      <c r="C155" s="339"/>
      <c r="D155" s="26" t="s">
        <v>489</v>
      </c>
      <c r="E155" s="83"/>
      <c r="F155" s="24" t="s">
        <v>1468</v>
      </c>
      <c r="G155" s="83"/>
      <c r="H155" s="24" t="s">
        <v>1468</v>
      </c>
      <c r="I155" s="28">
        <v>0</v>
      </c>
      <c r="J155" s="24" t="s">
        <v>1468</v>
      </c>
      <c r="K155" s="28">
        <v>0</v>
      </c>
      <c r="L155" s="24" t="s">
        <v>1468</v>
      </c>
      <c r="M155" s="28">
        <v>0</v>
      </c>
      <c r="N155" s="24" t="s">
        <v>1468</v>
      </c>
      <c r="O155" s="28">
        <v>0</v>
      </c>
      <c r="P155" s="24" t="s">
        <v>1468</v>
      </c>
      <c r="Q155" s="83"/>
      <c r="R155" s="24" t="s">
        <v>1468</v>
      </c>
      <c r="S155" s="83"/>
      <c r="T155" s="43" t="s">
        <v>1468</v>
      </c>
    </row>
    <row r="156" spans="1:20" ht="15.75">
      <c r="A156" s="333">
        <v>25</v>
      </c>
      <c r="B156" s="336" t="s">
        <v>1593</v>
      </c>
      <c r="C156" s="336" t="s">
        <v>106</v>
      </c>
      <c r="D156" s="26" t="s">
        <v>487</v>
      </c>
      <c r="E156" s="83">
        <v>24</v>
      </c>
      <c r="F156" s="24" t="s">
        <v>1468</v>
      </c>
      <c r="G156" s="83">
        <v>0.043</v>
      </c>
      <c r="H156" s="24" t="s">
        <v>1468</v>
      </c>
      <c r="I156" s="28">
        <v>0</v>
      </c>
      <c r="J156" s="24" t="s">
        <v>1468</v>
      </c>
      <c r="K156" s="28">
        <v>0</v>
      </c>
      <c r="L156" s="24" t="s">
        <v>1468</v>
      </c>
      <c r="M156" s="28">
        <v>0</v>
      </c>
      <c r="N156" s="24" t="s">
        <v>1468</v>
      </c>
      <c r="O156" s="28">
        <v>0</v>
      </c>
      <c r="P156" s="24" t="s">
        <v>1468</v>
      </c>
      <c r="Q156" s="83">
        <v>24</v>
      </c>
      <c r="R156" s="24" t="s">
        <v>1468</v>
      </c>
      <c r="S156" s="83">
        <v>0.043</v>
      </c>
      <c r="T156" s="43" t="s">
        <v>1468</v>
      </c>
    </row>
    <row r="157" spans="1:20" ht="31.5">
      <c r="A157" s="334"/>
      <c r="B157" s="337"/>
      <c r="C157" s="337"/>
      <c r="D157" s="26" t="s">
        <v>488</v>
      </c>
      <c r="E157" s="83"/>
      <c r="F157" s="24" t="s">
        <v>1468</v>
      </c>
      <c r="G157" s="83"/>
      <c r="H157" s="24" t="s">
        <v>1468</v>
      </c>
      <c r="I157" s="28">
        <v>0</v>
      </c>
      <c r="J157" s="24" t="s">
        <v>1468</v>
      </c>
      <c r="K157" s="28">
        <v>0</v>
      </c>
      <c r="L157" s="24" t="s">
        <v>1468</v>
      </c>
      <c r="M157" s="28">
        <v>0</v>
      </c>
      <c r="N157" s="24" t="s">
        <v>1468</v>
      </c>
      <c r="O157" s="28">
        <v>0</v>
      </c>
      <c r="P157" s="24" t="s">
        <v>1468</v>
      </c>
      <c r="Q157" s="83"/>
      <c r="R157" s="24" t="s">
        <v>1468</v>
      </c>
      <c r="S157" s="83"/>
      <c r="T157" s="43" t="s">
        <v>1468</v>
      </c>
    </row>
    <row r="158" spans="1:20" ht="31.5">
      <c r="A158" s="334"/>
      <c r="B158" s="337"/>
      <c r="C158" s="339"/>
      <c r="D158" s="26" t="s">
        <v>489</v>
      </c>
      <c r="E158" s="83"/>
      <c r="F158" s="24" t="s">
        <v>1468</v>
      </c>
      <c r="G158" s="83"/>
      <c r="H158" s="24" t="s">
        <v>1468</v>
      </c>
      <c r="I158" s="28">
        <v>0</v>
      </c>
      <c r="J158" s="24" t="s">
        <v>1468</v>
      </c>
      <c r="K158" s="28">
        <v>0</v>
      </c>
      <c r="L158" s="24" t="s">
        <v>1468</v>
      </c>
      <c r="M158" s="28">
        <v>0</v>
      </c>
      <c r="N158" s="24" t="s">
        <v>1468</v>
      </c>
      <c r="O158" s="28">
        <v>0</v>
      </c>
      <c r="P158" s="24" t="s">
        <v>1468</v>
      </c>
      <c r="Q158" s="83"/>
      <c r="R158" s="24" t="s">
        <v>1468</v>
      </c>
      <c r="S158" s="83"/>
      <c r="T158" s="43" t="s">
        <v>1468</v>
      </c>
    </row>
    <row r="159" spans="1:20" ht="15.75">
      <c r="A159" s="334"/>
      <c r="B159" s="337"/>
      <c r="C159" s="336" t="s">
        <v>107</v>
      </c>
      <c r="D159" s="26" t="s">
        <v>487</v>
      </c>
      <c r="E159" s="83">
        <v>24</v>
      </c>
      <c r="F159" s="24" t="s">
        <v>1468</v>
      </c>
      <c r="G159" s="83">
        <v>0.04</v>
      </c>
      <c r="H159" s="24" t="s">
        <v>1468</v>
      </c>
      <c r="I159" s="28">
        <v>0</v>
      </c>
      <c r="J159" s="24" t="s">
        <v>1468</v>
      </c>
      <c r="K159" s="28">
        <v>0</v>
      </c>
      <c r="L159" s="24" t="s">
        <v>1468</v>
      </c>
      <c r="M159" s="28">
        <v>0</v>
      </c>
      <c r="N159" s="24" t="s">
        <v>1468</v>
      </c>
      <c r="O159" s="28">
        <v>0</v>
      </c>
      <c r="P159" s="24" t="s">
        <v>1468</v>
      </c>
      <c r="Q159" s="83">
        <v>24</v>
      </c>
      <c r="R159" s="24" t="s">
        <v>1468</v>
      </c>
      <c r="S159" s="83">
        <v>0.04</v>
      </c>
      <c r="T159" s="43" t="s">
        <v>1468</v>
      </c>
    </row>
    <row r="160" spans="1:20" ht="31.5" customHeight="1">
      <c r="A160" s="334"/>
      <c r="B160" s="337"/>
      <c r="C160" s="337"/>
      <c r="D160" s="26" t="s">
        <v>488</v>
      </c>
      <c r="E160" s="83"/>
      <c r="F160" s="24" t="s">
        <v>1468</v>
      </c>
      <c r="G160" s="83"/>
      <c r="H160" s="24" t="s">
        <v>1468</v>
      </c>
      <c r="I160" s="28">
        <v>0</v>
      </c>
      <c r="J160" s="24" t="s">
        <v>1468</v>
      </c>
      <c r="K160" s="28">
        <v>0</v>
      </c>
      <c r="L160" s="24" t="s">
        <v>1468</v>
      </c>
      <c r="M160" s="28">
        <v>0</v>
      </c>
      <c r="N160" s="24" t="s">
        <v>1468</v>
      </c>
      <c r="O160" s="28">
        <v>0</v>
      </c>
      <c r="P160" s="24" t="s">
        <v>1468</v>
      </c>
      <c r="Q160" s="83"/>
      <c r="R160" s="24" t="s">
        <v>1468</v>
      </c>
      <c r="S160" s="83"/>
      <c r="T160" s="43" t="s">
        <v>1468</v>
      </c>
    </row>
    <row r="161" spans="1:20" ht="31.5">
      <c r="A161" s="334"/>
      <c r="B161" s="337"/>
      <c r="C161" s="339"/>
      <c r="D161" s="26" t="s">
        <v>489</v>
      </c>
      <c r="E161" s="83"/>
      <c r="F161" s="24" t="s">
        <v>1468</v>
      </c>
      <c r="G161" s="83"/>
      <c r="H161" s="24" t="s">
        <v>1468</v>
      </c>
      <c r="I161" s="28">
        <v>0</v>
      </c>
      <c r="J161" s="24" t="s">
        <v>1468</v>
      </c>
      <c r="K161" s="28">
        <v>0</v>
      </c>
      <c r="L161" s="24" t="s">
        <v>1468</v>
      </c>
      <c r="M161" s="28">
        <v>0</v>
      </c>
      <c r="N161" s="24" t="s">
        <v>1468</v>
      </c>
      <c r="O161" s="28">
        <v>0</v>
      </c>
      <c r="P161" s="24" t="s">
        <v>1468</v>
      </c>
      <c r="Q161" s="83"/>
      <c r="R161" s="24" t="s">
        <v>1468</v>
      </c>
      <c r="S161" s="83"/>
      <c r="T161" s="43" t="s">
        <v>1468</v>
      </c>
    </row>
    <row r="162" spans="1:20" ht="15.75">
      <c r="A162" s="334"/>
      <c r="B162" s="337"/>
      <c r="C162" s="336" t="s">
        <v>108</v>
      </c>
      <c r="D162" s="26" t="s">
        <v>487</v>
      </c>
      <c r="E162" s="83">
        <v>1</v>
      </c>
      <c r="F162" s="24" t="s">
        <v>1468</v>
      </c>
      <c r="G162" s="83">
        <v>0.0015</v>
      </c>
      <c r="H162" s="24" t="s">
        <v>1468</v>
      </c>
      <c r="I162" s="28">
        <v>0</v>
      </c>
      <c r="J162" s="24" t="s">
        <v>1468</v>
      </c>
      <c r="K162" s="28">
        <v>0</v>
      </c>
      <c r="L162" s="24" t="s">
        <v>1468</v>
      </c>
      <c r="M162" s="28">
        <v>0</v>
      </c>
      <c r="N162" s="24" t="s">
        <v>1468</v>
      </c>
      <c r="O162" s="28">
        <v>0</v>
      </c>
      <c r="P162" s="24" t="s">
        <v>1468</v>
      </c>
      <c r="Q162" s="83">
        <v>1</v>
      </c>
      <c r="R162" s="24" t="s">
        <v>1468</v>
      </c>
      <c r="S162" s="83">
        <v>0.0015</v>
      </c>
      <c r="T162" s="43" t="s">
        <v>1468</v>
      </c>
    </row>
    <row r="163" spans="1:20" ht="31.5">
      <c r="A163" s="334"/>
      <c r="B163" s="337"/>
      <c r="C163" s="337"/>
      <c r="D163" s="26" t="s">
        <v>488</v>
      </c>
      <c r="E163" s="83"/>
      <c r="F163" s="24" t="s">
        <v>1468</v>
      </c>
      <c r="G163" s="83"/>
      <c r="H163" s="24" t="s">
        <v>1468</v>
      </c>
      <c r="I163" s="28">
        <v>0</v>
      </c>
      <c r="J163" s="24" t="s">
        <v>1468</v>
      </c>
      <c r="K163" s="28">
        <v>0</v>
      </c>
      <c r="L163" s="24" t="s">
        <v>1468</v>
      </c>
      <c r="M163" s="28">
        <v>0</v>
      </c>
      <c r="N163" s="24" t="s">
        <v>1468</v>
      </c>
      <c r="O163" s="28">
        <v>0</v>
      </c>
      <c r="P163" s="24" t="s">
        <v>1468</v>
      </c>
      <c r="Q163" s="83"/>
      <c r="R163" s="24" t="s">
        <v>1468</v>
      </c>
      <c r="S163" s="83"/>
      <c r="T163" s="43" t="s">
        <v>1468</v>
      </c>
    </row>
    <row r="164" spans="1:20" ht="31.5">
      <c r="A164" s="340"/>
      <c r="B164" s="339"/>
      <c r="C164" s="339"/>
      <c r="D164" s="26" t="s">
        <v>489</v>
      </c>
      <c r="E164" s="83"/>
      <c r="F164" s="24" t="s">
        <v>1468</v>
      </c>
      <c r="G164" s="83"/>
      <c r="H164" s="24" t="s">
        <v>1468</v>
      </c>
      <c r="I164" s="28">
        <v>0</v>
      </c>
      <c r="J164" s="24" t="s">
        <v>1468</v>
      </c>
      <c r="K164" s="28">
        <v>0</v>
      </c>
      <c r="L164" s="24" t="s">
        <v>1468</v>
      </c>
      <c r="M164" s="28">
        <v>0</v>
      </c>
      <c r="N164" s="24" t="s">
        <v>1468</v>
      </c>
      <c r="O164" s="28">
        <v>0</v>
      </c>
      <c r="P164" s="24" t="s">
        <v>1468</v>
      </c>
      <c r="Q164" s="83"/>
      <c r="R164" s="24" t="s">
        <v>1468</v>
      </c>
      <c r="S164" s="83"/>
      <c r="T164" s="43" t="s">
        <v>1468</v>
      </c>
    </row>
    <row r="165" spans="1:20" ht="15.75" customHeight="1">
      <c r="A165" s="333">
        <v>26</v>
      </c>
      <c r="B165" s="336" t="s">
        <v>483</v>
      </c>
      <c r="C165" s="336" t="s">
        <v>109</v>
      </c>
      <c r="D165" s="26" t="s">
        <v>487</v>
      </c>
      <c r="E165" s="83">
        <v>23</v>
      </c>
      <c r="F165" s="24" t="s">
        <v>1468</v>
      </c>
      <c r="G165" s="83">
        <v>0.04</v>
      </c>
      <c r="H165" s="24" t="s">
        <v>1468</v>
      </c>
      <c r="I165" s="28">
        <v>0</v>
      </c>
      <c r="J165" s="24" t="s">
        <v>1468</v>
      </c>
      <c r="K165" s="28">
        <v>0</v>
      </c>
      <c r="L165" s="24" t="s">
        <v>1468</v>
      </c>
      <c r="M165" s="28">
        <v>0</v>
      </c>
      <c r="N165" s="24" t="s">
        <v>1468</v>
      </c>
      <c r="O165" s="28">
        <v>0</v>
      </c>
      <c r="P165" s="24" t="s">
        <v>1468</v>
      </c>
      <c r="Q165" s="83">
        <v>23</v>
      </c>
      <c r="R165" s="24" t="s">
        <v>1468</v>
      </c>
      <c r="S165" s="83">
        <v>0.04</v>
      </c>
      <c r="T165" s="43" t="s">
        <v>1468</v>
      </c>
    </row>
    <row r="166" spans="1:20" ht="31.5">
      <c r="A166" s="334"/>
      <c r="B166" s="337"/>
      <c r="C166" s="337"/>
      <c r="D166" s="26" t="s">
        <v>488</v>
      </c>
      <c r="E166" s="83">
        <v>2</v>
      </c>
      <c r="F166" s="24" t="s">
        <v>1468</v>
      </c>
      <c r="G166" s="83">
        <v>0.098</v>
      </c>
      <c r="H166" s="24" t="s">
        <v>1468</v>
      </c>
      <c r="I166" s="28">
        <v>0</v>
      </c>
      <c r="J166" s="24" t="s">
        <v>1468</v>
      </c>
      <c r="K166" s="28">
        <v>0</v>
      </c>
      <c r="L166" s="24" t="s">
        <v>1468</v>
      </c>
      <c r="M166" s="28">
        <v>0</v>
      </c>
      <c r="N166" s="24" t="s">
        <v>1468</v>
      </c>
      <c r="O166" s="28">
        <v>0</v>
      </c>
      <c r="P166" s="24" t="s">
        <v>1468</v>
      </c>
      <c r="Q166" s="83">
        <v>2</v>
      </c>
      <c r="R166" s="24" t="s">
        <v>1468</v>
      </c>
      <c r="S166" s="83">
        <v>0.098</v>
      </c>
      <c r="T166" s="43" t="s">
        <v>1468</v>
      </c>
    </row>
    <row r="167" spans="1:20" ht="31.5">
      <c r="A167" s="340"/>
      <c r="B167" s="339"/>
      <c r="C167" s="339"/>
      <c r="D167" s="26" t="s">
        <v>489</v>
      </c>
      <c r="E167" s="83"/>
      <c r="F167" s="24" t="s">
        <v>1468</v>
      </c>
      <c r="G167" s="83"/>
      <c r="H167" s="24" t="s">
        <v>1468</v>
      </c>
      <c r="I167" s="28">
        <v>0</v>
      </c>
      <c r="J167" s="24" t="s">
        <v>1468</v>
      </c>
      <c r="K167" s="28">
        <v>0</v>
      </c>
      <c r="L167" s="24" t="s">
        <v>1468</v>
      </c>
      <c r="M167" s="28">
        <v>0</v>
      </c>
      <c r="N167" s="24" t="s">
        <v>1468</v>
      </c>
      <c r="O167" s="28">
        <v>0</v>
      </c>
      <c r="P167" s="24" t="s">
        <v>1468</v>
      </c>
      <c r="Q167" s="83"/>
      <c r="R167" s="24" t="s">
        <v>1468</v>
      </c>
      <c r="S167" s="83"/>
      <c r="T167" s="43" t="s">
        <v>1468</v>
      </c>
    </row>
    <row r="168" spans="1:20" ht="15.75">
      <c r="A168" s="333">
        <v>27</v>
      </c>
      <c r="B168" s="336" t="s">
        <v>484</v>
      </c>
      <c r="C168" s="336" t="s">
        <v>197</v>
      </c>
      <c r="D168" s="26" t="s">
        <v>487</v>
      </c>
      <c r="E168" s="83">
        <v>46</v>
      </c>
      <c r="F168" s="24" t="s">
        <v>1468</v>
      </c>
      <c r="G168" s="83">
        <v>0.075</v>
      </c>
      <c r="H168" s="24" t="s">
        <v>1468</v>
      </c>
      <c r="I168" s="28">
        <v>0</v>
      </c>
      <c r="J168" s="24" t="s">
        <v>1468</v>
      </c>
      <c r="K168" s="28">
        <v>0</v>
      </c>
      <c r="L168" s="24" t="s">
        <v>1468</v>
      </c>
      <c r="M168" s="28">
        <v>0</v>
      </c>
      <c r="N168" s="24" t="s">
        <v>1468</v>
      </c>
      <c r="O168" s="28">
        <v>0</v>
      </c>
      <c r="P168" s="24" t="s">
        <v>1468</v>
      </c>
      <c r="Q168" s="83">
        <v>46</v>
      </c>
      <c r="R168" s="24" t="s">
        <v>1468</v>
      </c>
      <c r="S168" s="83">
        <v>0.075</v>
      </c>
      <c r="T168" s="43" t="s">
        <v>1468</v>
      </c>
    </row>
    <row r="169" spans="1:20" ht="31.5">
      <c r="A169" s="334"/>
      <c r="B169" s="337"/>
      <c r="C169" s="337"/>
      <c r="D169" s="26" t="s">
        <v>488</v>
      </c>
      <c r="E169" s="83">
        <v>2</v>
      </c>
      <c r="F169" s="24" t="s">
        <v>1468</v>
      </c>
      <c r="G169" s="83">
        <v>0.019</v>
      </c>
      <c r="H169" s="24" t="s">
        <v>1468</v>
      </c>
      <c r="I169" s="28">
        <v>0</v>
      </c>
      <c r="J169" s="24" t="s">
        <v>1468</v>
      </c>
      <c r="K169" s="28">
        <v>0</v>
      </c>
      <c r="L169" s="24" t="s">
        <v>1468</v>
      </c>
      <c r="M169" s="28">
        <v>0</v>
      </c>
      <c r="N169" s="24" t="s">
        <v>1468</v>
      </c>
      <c r="O169" s="28">
        <v>0</v>
      </c>
      <c r="P169" s="24" t="s">
        <v>1468</v>
      </c>
      <c r="Q169" s="83">
        <v>2</v>
      </c>
      <c r="R169" s="24" t="s">
        <v>1468</v>
      </c>
      <c r="S169" s="83">
        <v>0.019</v>
      </c>
      <c r="T169" s="43" t="s">
        <v>1468</v>
      </c>
    </row>
    <row r="170" spans="1:20" ht="31.5">
      <c r="A170" s="334"/>
      <c r="B170" s="337"/>
      <c r="C170" s="339"/>
      <c r="D170" s="26" t="s">
        <v>489</v>
      </c>
      <c r="E170" s="83"/>
      <c r="F170" s="24" t="s">
        <v>1468</v>
      </c>
      <c r="G170" s="83"/>
      <c r="H170" s="24" t="s">
        <v>1468</v>
      </c>
      <c r="I170" s="28">
        <v>0</v>
      </c>
      <c r="J170" s="24" t="s">
        <v>1468</v>
      </c>
      <c r="K170" s="28">
        <v>0</v>
      </c>
      <c r="L170" s="24" t="s">
        <v>1468</v>
      </c>
      <c r="M170" s="28">
        <v>0</v>
      </c>
      <c r="N170" s="24" t="s">
        <v>1468</v>
      </c>
      <c r="O170" s="28">
        <v>0</v>
      </c>
      <c r="P170" s="24" t="s">
        <v>1468</v>
      </c>
      <c r="Q170" s="83"/>
      <c r="R170" s="24" t="s">
        <v>1468</v>
      </c>
      <c r="S170" s="83"/>
      <c r="T170" s="43" t="s">
        <v>1468</v>
      </c>
    </row>
    <row r="171" spans="1:20" ht="15.75">
      <c r="A171" s="334"/>
      <c r="B171" s="337"/>
      <c r="C171" s="336" t="s">
        <v>110</v>
      </c>
      <c r="D171" s="26" t="s">
        <v>487</v>
      </c>
      <c r="E171" s="83">
        <v>22</v>
      </c>
      <c r="F171" s="24" t="s">
        <v>1468</v>
      </c>
      <c r="G171" s="83">
        <v>0.04</v>
      </c>
      <c r="H171" s="24" t="s">
        <v>1468</v>
      </c>
      <c r="I171" s="28">
        <v>0</v>
      </c>
      <c r="J171" s="24" t="s">
        <v>1468</v>
      </c>
      <c r="K171" s="28">
        <v>0</v>
      </c>
      <c r="L171" s="24" t="s">
        <v>1468</v>
      </c>
      <c r="M171" s="28">
        <v>0</v>
      </c>
      <c r="N171" s="24" t="s">
        <v>1468</v>
      </c>
      <c r="O171" s="28">
        <v>0</v>
      </c>
      <c r="P171" s="24" t="s">
        <v>1468</v>
      </c>
      <c r="Q171" s="83">
        <v>22</v>
      </c>
      <c r="R171" s="24" t="s">
        <v>1468</v>
      </c>
      <c r="S171" s="83">
        <v>0.04</v>
      </c>
      <c r="T171" s="43" t="s">
        <v>1468</v>
      </c>
    </row>
    <row r="172" spans="1:20" ht="31.5">
      <c r="A172" s="334"/>
      <c r="B172" s="337"/>
      <c r="C172" s="337"/>
      <c r="D172" s="26" t="s">
        <v>488</v>
      </c>
      <c r="E172" s="83"/>
      <c r="F172" s="24" t="s">
        <v>1468</v>
      </c>
      <c r="G172" s="83"/>
      <c r="H172" s="24" t="s">
        <v>1468</v>
      </c>
      <c r="I172" s="28">
        <v>0</v>
      </c>
      <c r="J172" s="24" t="s">
        <v>1468</v>
      </c>
      <c r="K172" s="28">
        <v>0</v>
      </c>
      <c r="L172" s="24" t="s">
        <v>1468</v>
      </c>
      <c r="M172" s="28">
        <v>0</v>
      </c>
      <c r="N172" s="24" t="s">
        <v>1468</v>
      </c>
      <c r="O172" s="28">
        <v>0</v>
      </c>
      <c r="P172" s="24" t="s">
        <v>1468</v>
      </c>
      <c r="Q172" s="83"/>
      <c r="R172" s="24" t="s">
        <v>1468</v>
      </c>
      <c r="S172" s="83"/>
      <c r="T172" s="43" t="s">
        <v>1468</v>
      </c>
    </row>
    <row r="173" spans="1:20" ht="31.5">
      <c r="A173" s="340"/>
      <c r="B173" s="339"/>
      <c r="C173" s="339"/>
      <c r="D173" s="26" t="s">
        <v>489</v>
      </c>
      <c r="E173" s="83"/>
      <c r="F173" s="24" t="s">
        <v>1468</v>
      </c>
      <c r="G173" s="83"/>
      <c r="H173" s="24" t="s">
        <v>1468</v>
      </c>
      <c r="I173" s="28">
        <v>0</v>
      </c>
      <c r="J173" s="24" t="s">
        <v>1468</v>
      </c>
      <c r="K173" s="28">
        <v>0</v>
      </c>
      <c r="L173" s="24" t="s">
        <v>1468</v>
      </c>
      <c r="M173" s="28">
        <v>0</v>
      </c>
      <c r="N173" s="24" t="s">
        <v>1468</v>
      </c>
      <c r="O173" s="28">
        <v>0</v>
      </c>
      <c r="P173" s="24" t="s">
        <v>1468</v>
      </c>
      <c r="Q173" s="83"/>
      <c r="R173" s="24" t="s">
        <v>1468</v>
      </c>
      <c r="S173" s="83"/>
      <c r="T173" s="43" t="s">
        <v>1468</v>
      </c>
    </row>
    <row r="174" spans="1:20" ht="15.75">
      <c r="A174" s="333">
        <v>28</v>
      </c>
      <c r="B174" s="336" t="s">
        <v>485</v>
      </c>
      <c r="C174" s="336" t="s">
        <v>110</v>
      </c>
      <c r="D174" s="26" t="s">
        <v>487</v>
      </c>
      <c r="E174" s="83"/>
      <c r="F174" s="24" t="s">
        <v>1468</v>
      </c>
      <c r="G174" s="83"/>
      <c r="H174" s="24" t="s">
        <v>1468</v>
      </c>
      <c r="I174" s="28">
        <v>0</v>
      </c>
      <c r="J174" s="24" t="s">
        <v>1468</v>
      </c>
      <c r="K174" s="28">
        <v>0</v>
      </c>
      <c r="L174" s="24" t="s">
        <v>1468</v>
      </c>
      <c r="M174" s="28">
        <v>0</v>
      </c>
      <c r="N174" s="24" t="s">
        <v>1468</v>
      </c>
      <c r="O174" s="28">
        <v>0</v>
      </c>
      <c r="P174" s="24" t="s">
        <v>1468</v>
      </c>
      <c r="Q174" s="83"/>
      <c r="R174" s="24" t="s">
        <v>1468</v>
      </c>
      <c r="S174" s="83"/>
      <c r="T174" s="43" t="s">
        <v>1468</v>
      </c>
    </row>
    <row r="175" spans="1:20" ht="31.5">
      <c r="A175" s="334"/>
      <c r="B175" s="337"/>
      <c r="C175" s="337"/>
      <c r="D175" s="26" t="s">
        <v>488</v>
      </c>
      <c r="E175" s="83">
        <v>1</v>
      </c>
      <c r="F175" s="24" t="s">
        <v>1468</v>
      </c>
      <c r="G175" s="83">
        <v>0.06</v>
      </c>
      <c r="H175" s="24" t="s">
        <v>1468</v>
      </c>
      <c r="I175" s="28">
        <v>0</v>
      </c>
      <c r="J175" s="24" t="s">
        <v>1468</v>
      </c>
      <c r="K175" s="28">
        <v>0</v>
      </c>
      <c r="L175" s="24" t="s">
        <v>1468</v>
      </c>
      <c r="M175" s="28">
        <v>0</v>
      </c>
      <c r="N175" s="24" t="s">
        <v>1468</v>
      </c>
      <c r="O175" s="28">
        <v>0</v>
      </c>
      <c r="P175" s="24" t="s">
        <v>1468</v>
      </c>
      <c r="Q175" s="83">
        <v>1</v>
      </c>
      <c r="R175" s="24" t="s">
        <v>1468</v>
      </c>
      <c r="S175" s="83">
        <v>0.06</v>
      </c>
      <c r="T175" s="43" t="s">
        <v>1468</v>
      </c>
    </row>
    <row r="176" spans="1:20" ht="31.5">
      <c r="A176" s="334"/>
      <c r="B176" s="337"/>
      <c r="C176" s="339"/>
      <c r="D176" s="26" t="s">
        <v>489</v>
      </c>
      <c r="E176" s="83"/>
      <c r="F176" s="24" t="s">
        <v>1468</v>
      </c>
      <c r="G176" s="83"/>
      <c r="H176" s="24" t="s">
        <v>1468</v>
      </c>
      <c r="I176" s="28">
        <v>0</v>
      </c>
      <c r="J176" s="24" t="s">
        <v>1468</v>
      </c>
      <c r="K176" s="28">
        <v>0</v>
      </c>
      <c r="L176" s="24" t="s">
        <v>1468</v>
      </c>
      <c r="M176" s="28">
        <v>0</v>
      </c>
      <c r="N176" s="24" t="s">
        <v>1468</v>
      </c>
      <c r="O176" s="28">
        <v>0</v>
      </c>
      <c r="P176" s="24" t="s">
        <v>1468</v>
      </c>
      <c r="Q176" s="83"/>
      <c r="R176" s="24" t="s">
        <v>1468</v>
      </c>
      <c r="S176" s="83"/>
      <c r="T176" s="43" t="s">
        <v>1468</v>
      </c>
    </row>
    <row r="177" spans="1:20" ht="15.75">
      <c r="A177" s="334"/>
      <c r="B177" s="337"/>
      <c r="C177" s="336" t="s">
        <v>111</v>
      </c>
      <c r="D177" s="26" t="s">
        <v>487</v>
      </c>
      <c r="E177" s="83">
        <v>1</v>
      </c>
      <c r="F177" s="24" t="s">
        <v>1468</v>
      </c>
      <c r="G177" s="83">
        <v>0.0015</v>
      </c>
      <c r="H177" s="24" t="s">
        <v>1468</v>
      </c>
      <c r="I177" s="28">
        <v>0</v>
      </c>
      <c r="J177" s="24" t="s">
        <v>1468</v>
      </c>
      <c r="K177" s="28">
        <v>0</v>
      </c>
      <c r="L177" s="24" t="s">
        <v>1468</v>
      </c>
      <c r="M177" s="28">
        <v>0</v>
      </c>
      <c r="N177" s="24" t="s">
        <v>1468</v>
      </c>
      <c r="O177" s="28">
        <v>0</v>
      </c>
      <c r="P177" s="24" t="s">
        <v>1468</v>
      </c>
      <c r="Q177" s="83">
        <v>1</v>
      </c>
      <c r="R177" s="24" t="s">
        <v>1468</v>
      </c>
      <c r="S177" s="83">
        <v>0.0015</v>
      </c>
      <c r="T177" s="43" t="s">
        <v>1468</v>
      </c>
    </row>
    <row r="178" spans="1:20" ht="31.5">
      <c r="A178" s="334"/>
      <c r="B178" s="337"/>
      <c r="C178" s="337"/>
      <c r="D178" s="26" t="s">
        <v>488</v>
      </c>
      <c r="E178" s="83"/>
      <c r="F178" s="24" t="s">
        <v>1468</v>
      </c>
      <c r="G178" s="83"/>
      <c r="H178" s="24" t="s">
        <v>1468</v>
      </c>
      <c r="I178" s="28">
        <v>0</v>
      </c>
      <c r="J178" s="24" t="s">
        <v>1468</v>
      </c>
      <c r="K178" s="28">
        <v>0</v>
      </c>
      <c r="L178" s="24" t="s">
        <v>1468</v>
      </c>
      <c r="M178" s="28">
        <v>0</v>
      </c>
      <c r="N178" s="24" t="s">
        <v>1468</v>
      </c>
      <c r="O178" s="28">
        <v>0</v>
      </c>
      <c r="P178" s="24" t="s">
        <v>1468</v>
      </c>
      <c r="Q178" s="83"/>
      <c r="R178" s="24" t="s">
        <v>1468</v>
      </c>
      <c r="S178" s="83"/>
      <c r="T178" s="43" t="s">
        <v>1468</v>
      </c>
    </row>
    <row r="179" spans="1:20" ht="32.25" thickBot="1">
      <c r="A179" s="335"/>
      <c r="B179" s="338"/>
      <c r="C179" s="338"/>
      <c r="D179" s="70" t="s">
        <v>489</v>
      </c>
      <c r="E179" s="83"/>
      <c r="F179" s="24" t="s">
        <v>1468</v>
      </c>
      <c r="G179" s="83"/>
      <c r="H179" s="24" t="s">
        <v>1468</v>
      </c>
      <c r="I179" s="28">
        <v>0</v>
      </c>
      <c r="J179" s="24" t="s">
        <v>1468</v>
      </c>
      <c r="K179" s="28">
        <v>0</v>
      </c>
      <c r="L179" s="24" t="s">
        <v>1468</v>
      </c>
      <c r="M179" s="28">
        <v>0</v>
      </c>
      <c r="N179" s="24" t="s">
        <v>1468</v>
      </c>
      <c r="O179" s="28">
        <v>0</v>
      </c>
      <c r="P179" s="24" t="s">
        <v>1468</v>
      </c>
      <c r="Q179" s="83"/>
      <c r="R179" s="24" t="s">
        <v>1468</v>
      </c>
      <c r="S179" s="83"/>
      <c r="T179" s="43" t="s">
        <v>1468</v>
      </c>
    </row>
    <row r="180" spans="1:20" ht="15.75">
      <c r="A180" s="271">
        <v>29</v>
      </c>
      <c r="B180" s="263" t="s">
        <v>516</v>
      </c>
      <c r="C180" s="263" t="s">
        <v>493</v>
      </c>
      <c r="D180" s="38" t="s">
        <v>184</v>
      </c>
      <c r="E180" s="148">
        <v>39</v>
      </c>
      <c r="F180" s="24" t="s">
        <v>1468</v>
      </c>
      <c r="G180" s="148">
        <v>0.7069</v>
      </c>
      <c r="H180" s="24" t="s">
        <v>1468</v>
      </c>
      <c r="I180" s="28">
        <v>0</v>
      </c>
      <c r="J180" s="24" t="s">
        <v>1468</v>
      </c>
      <c r="K180" s="28">
        <v>0</v>
      </c>
      <c r="L180" s="24" t="s">
        <v>1468</v>
      </c>
      <c r="M180" s="28">
        <v>0</v>
      </c>
      <c r="N180" s="24" t="s">
        <v>1468</v>
      </c>
      <c r="O180" s="28">
        <v>0</v>
      </c>
      <c r="P180" s="24" t="s">
        <v>1468</v>
      </c>
      <c r="Q180" s="148">
        <v>39</v>
      </c>
      <c r="R180" s="24" t="s">
        <v>1468</v>
      </c>
      <c r="S180" s="148">
        <v>0.7069</v>
      </c>
      <c r="T180" s="43" t="s">
        <v>1468</v>
      </c>
    </row>
    <row r="181" spans="1:20" ht="47.25">
      <c r="A181" s="327"/>
      <c r="B181" s="329"/>
      <c r="C181" s="261"/>
      <c r="D181" s="24" t="s">
        <v>1535</v>
      </c>
      <c r="E181" s="148">
        <v>3</v>
      </c>
      <c r="F181" s="24" t="s">
        <v>1468</v>
      </c>
      <c r="G181" s="149">
        <v>0.04913</v>
      </c>
      <c r="H181" s="24" t="s">
        <v>1468</v>
      </c>
      <c r="I181" s="28">
        <v>0</v>
      </c>
      <c r="J181" s="24" t="s">
        <v>1468</v>
      </c>
      <c r="K181" s="28">
        <v>0</v>
      </c>
      <c r="L181" s="24" t="s">
        <v>1468</v>
      </c>
      <c r="M181" s="28">
        <v>0</v>
      </c>
      <c r="N181" s="24" t="s">
        <v>1468</v>
      </c>
      <c r="O181" s="28">
        <v>0</v>
      </c>
      <c r="P181" s="24" t="s">
        <v>1468</v>
      </c>
      <c r="Q181" s="148">
        <v>3</v>
      </c>
      <c r="R181" s="24" t="s">
        <v>1468</v>
      </c>
      <c r="S181" s="149">
        <v>0.04913</v>
      </c>
      <c r="T181" s="43" t="s">
        <v>1468</v>
      </c>
    </row>
    <row r="182" spans="1:20" ht="31.5">
      <c r="A182" s="327"/>
      <c r="B182" s="329"/>
      <c r="C182" s="261"/>
      <c r="D182" s="24" t="s">
        <v>1506</v>
      </c>
      <c r="E182" s="150">
        <v>0</v>
      </c>
      <c r="F182" s="24" t="s">
        <v>1468</v>
      </c>
      <c r="G182" s="150">
        <v>0</v>
      </c>
      <c r="H182" s="24" t="s">
        <v>1468</v>
      </c>
      <c r="I182" s="28">
        <v>0</v>
      </c>
      <c r="J182" s="24" t="s">
        <v>1468</v>
      </c>
      <c r="K182" s="28">
        <v>0</v>
      </c>
      <c r="L182" s="24" t="s">
        <v>1468</v>
      </c>
      <c r="M182" s="28">
        <v>0</v>
      </c>
      <c r="N182" s="24" t="s">
        <v>1468</v>
      </c>
      <c r="O182" s="28">
        <v>0</v>
      </c>
      <c r="P182" s="24" t="s">
        <v>1468</v>
      </c>
      <c r="Q182" s="150">
        <v>0</v>
      </c>
      <c r="R182" s="24" t="s">
        <v>1468</v>
      </c>
      <c r="S182" s="150">
        <v>0</v>
      </c>
      <c r="T182" s="43" t="s">
        <v>1468</v>
      </c>
    </row>
    <row r="183" spans="1:20" ht="15.75">
      <c r="A183" s="327"/>
      <c r="B183" s="329"/>
      <c r="C183" s="278" t="s">
        <v>494</v>
      </c>
      <c r="D183" s="24" t="s">
        <v>184</v>
      </c>
      <c r="E183" s="148">
        <v>2</v>
      </c>
      <c r="F183" s="24" t="s">
        <v>1468</v>
      </c>
      <c r="G183" s="149">
        <v>0.02208</v>
      </c>
      <c r="H183" s="24" t="s">
        <v>1468</v>
      </c>
      <c r="I183" s="28">
        <v>0</v>
      </c>
      <c r="J183" s="24" t="s">
        <v>1468</v>
      </c>
      <c r="K183" s="28">
        <v>0</v>
      </c>
      <c r="L183" s="24" t="s">
        <v>1468</v>
      </c>
      <c r="M183" s="28">
        <v>0</v>
      </c>
      <c r="N183" s="24" t="s">
        <v>1468</v>
      </c>
      <c r="O183" s="28">
        <v>0</v>
      </c>
      <c r="P183" s="31" t="s">
        <v>1468</v>
      </c>
      <c r="Q183" s="148">
        <v>2</v>
      </c>
      <c r="R183" s="24" t="s">
        <v>1468</v>
      </c>
      <c r="S183" s="149">
        <v>0.02208</v>
      </c>
      <c r="T183" s="43" t="s">
        <v>1468</v>
      </c>
    </row>
    <row r="184" spans="1:20" ht="47.25">
      <c r="A184" s="327"/>
      <c r="B184" s="329"/>
      <c r="C184" s="261"/>
      <c r="D184" s="24" t="s">
        <v>1535</v>
      </c>
      <c r="E184" s="148">
        <v>0</v>
      </c>
      <c r="F184" s="24" t="s">
        <v>1468</v>
      </c>
      <c r="G184" s="148">
        <v>0</v>
      </c>
      <c r="H184" s="24" t="s">
        <v>1468</v>
      </c>
      <c r="I184" s="28">
        <v>0</v>
      </c>
      <c r="J184" s="24" t="s">
        <v>1468</v>
      </c>
      <c r="K184" s="28">
        <v>0</v>
      </c>
      <c r="L184" s="24" t="s">
        <v>1468</v>
      </c>
      <c r="M184" s="28">
        <v>0</v>
      </c>
      <c r="N184" s="24" t="s">
        <v>1468</v>
      </c>
      <c r="O184" s="28">
        <v>0</v>
      </c>
      <c r="P184" s="31" t="s">
        <v>1468</v>
      </c>
      <c r="Q184" s="148">
        <v>0</v>
      </c>
      <c r="R184" s="24" t="s">
        <v>1468</v>
      </c>
      <c r="S184" s="148">
        <v>0</v>
      </c>
      <c r="T184" s="43" t="s">
        <v>1468</v>
      </c>
    </row>
    <row r="185" spans="1:20" ht="31.5">
      <c r="A185" s="327"/>
      <c r="B185" s="329"/>
      <c r="C185" s="262"/>
      <c r="D185" s="24" t="s">
        <v>1506</v>
      </c>
      <c r="E185" s="150">
        <v>0</v>
      </c>
      <c r="F185" s="24" t="s">
        <v>1468</v>
      </c>
      <c r="G185" s="150">
        <v>0</v>
      </c>
      <c r="H185" s="24" t="s">
        <v>1468</v>
      </c>
      <c r="I185" s="28">
        <v>0</v>
      </c>
      <c r="J185" s="24" t="s">
        <v>1468</v>
      </c>
      <c r="K185" s="28">
        <v>0</v>
      </c>
      <c r="L185" s="24" t="s">
        <v>1468</v>
      </c>
      <c r="M185" s="28">
        <v>0</v>
      </c>
      <c r="N185" s="24" t="s">
        <v>1468</v>
      </c>
      <c r="O185" s="28">
        <v>0</v>
      </c>
      <c r="P185" s="49" t="s">
        <v>1468</v>
      </c>
      <c r="Q185" s="150">
        <v>0</v>
      </c>
      <c r="R185" s="24" t="s">
        <v>1468</v>
      </c>
      <c r="S185" s="150">
        <v>0</v>
      </c>
      <c r="T185" s="43" t="s">
        <v>1468</v>
      </c>
    </row>
    <row r="186" spans="1:20" ht="15.75" customHeight="1">
      <c r="A186" s="327"/>
      <c r="B186" s="329"/>
      <c r="C186" s="278" t="s">
        <v>495</v>
      </c>
      <c r="D186" s="24" t="s">
        <v>184</v>
      </c>
      <c r="E186" s="148">
        <v>0</v>
      </c>
      <c r="F186" s="24" t="s">
        <v>1468</v>
      </c>
      <c r="G186" s="148">
        <v>0</v>
      </c>
      <c r="H186" s="24" t="s">
        <v>1468</v>
      </c>
      <c r="I186" s="28">
        <v>0</v>
      </c>
      <c r="J186" s="24" t="s">
        <v>1468</v>
      </c>
      <c r="K186" s="28">
        <v>0</v>
      </c>
      <c r="L186" s="24" t="s">
        <v>1468</v>
      </c>
      <c r="M186" s="28">
        <v>0</v>
      </c>
      <c r="N186" s="24" t="s">
        <v>1468</v>
      </c>
      <c r="O186" s="28">
        <v>0</v>
      </c>
      <c r="P186" s="31" t="s">
        <v>1468</v>
      </c>
      <c r="Q186" s="148">
        <v>0</v>
      </c>
      <c r="R186" s="24" t="s">
        <v>1468</v>
      </c>
      <c r="S186" s="148">
        <v>0</v>
      </c>
      <c r="T186" s="43" t="s">
        <v>1468</v>
      </c>
    </row>
    <row r="187" spans="1:20" ht="47.25">
      <c r="A187" s="327"/>
      <c r="B187" s="329"/>
      <c r="C187" s="261"/>
      <c r="D187" s="24" t="s">
        <v>1535</v>
      </c>
      <c r="E187" s="148">
        <v>0</v>
      </c>
      <c r="F187" s="24" t="s">
        <v>1468</v>
      </c>
      <c r="G187" s="148">
        <v>0</v>
      </c>
      <c r="H187" s="24" t="s">
        <v>1468</v>
      </c>
      <c r="I187" s="28">
        <v>0</v>
      </c>
      <c r="J187" s="24" t="s">
        <v>1468</v>
      </c>
      <c r="K187" s="28">
        <v>0</v>
      </c>
      <c r="L187" s="24" t="s">
        <v>1468</v>
      </c>
      <c r="M187" s="28">
        <v>0</v>
      </c>
      <c r="N187" s="24" t="s">
        <v>1468</v>
      </c>
      <c r="O187" s="28">
        <v>0</v>
      </c>
      <c r="P187" s="31" t="s">
        <v>1468</v>
      </c>
      <c r="Q187" s="148">
        <v>0</v>
      </c>
      <c r="R187" s="24" t="s">
        <v>1468</v>
      </c>
      <c r="S187" s="148">
        <v>0</v>
      </c>
      <c r="T187" s="43" t="s">
        <v>1468</v>
      </c>
    </row>
    <row r="188" spans="1:20" ht="31.5">
      <c r="A188" s="327"/>
      <c r="B188" s="329"/>
      <c r="C188" s="262"/>
      <c r="D188" s="24" t="s">
        <v>1506</v>
      </c>
      <c r="E188" s="150">
        <v>0</v>
      </c>
      <c r="F188" s="24" t="s">
        <v>1468</v>
      </c>
      <c r="G188" s="150">
        <v>0</v>
      </c>
      <c r="H188" s="24" t="s">
        <v>1468</v>
      </c>
      <c r="I188" s="28">
        <v>0</v>
      </c>
      <c r="J188" s="24" t="s">
        <v>1468</v>
      </c>
      <c r="K188" s="28">
        <v>0</v>
      </c>
      <c r="L188" s="24" t="s">
        <v>1468</v>
      </c>
      <c r="M188" s="28">
        <v>0</v>
      </c>
      <c r="N188" s="24" t="s">
        <v>1468</v>
      </c>
      <c r="O188" s="28">
        <v>0</v>
      </c>
      <c r="P188" s="49" t="s">
        <v>1468</v>
      </c>
      <c r="Q188" s="150">
        <v>0</v>
      </c>
      <c r="R188" s="24" t="s">
        <v>1468</v>
      </c>
      <c r="S188" s="150">
        <v>0</v>
      </c>
      <c r="T188" s="43" t="s">
        <v>1468</v>
      </c>
    </row>
    <row r="189" spans="1:20" ht="15.75">
      <c r="A189" s="327"/>
      <c r="B189" s="329"/>
      <c r="C189" s="261" t="s">
        <v>497</v>
      </c>
      <c r="D189" s="31" t="s">
        <v>184</v>
      </c>
      <c r="E189" s="148">
        <v>2</v>
      </c>
      <c r="F189" s="24" t="s">
        <v>1468</v>
      </c>
      <c r="G189" s="149">
        <v>0.02208</v>
      </c>
      <c r="H189" s="24" t="s">
        <v>1468</v>
      </c>
      <c r="I189" s="28">
        <v>0</v>
      </c>
      <c r="J189" s="24" t="s">
        <v>1468</v>
      </c>
      <c r="K189" s="28">
        <v>0</v>
      </c>
      <c r="L189" s="24" t="s">
        <v>1468</v>
      </c>
      <c r="M189" s="28">
        <v>0</v>
      </c>
      <c r="N189" s="24" t="s">
        <v>1468</v>
      </c>
      <c r="O189" s="28">
        <v>0</v>
      </c>
      <c r="P189" s="31" t="s">
        <v>1468</v>
      </c>
      <c r="Q189" s="148">
        <v>2</v>
      </c>
      <c r="R189" s="24" t="s">
        <v>1468</v>
      </c>
      <c r="S189" s="149">
        <v>0.02208</v>
      </c>
      <c r="T189" s="43" t="s">
        <v>1468</v>
      </c>
    </row>
    <row r="190" spans="1:20" ht="47.25">
      <c r="A190" s="327"/>
      <c r="B190" s="329"/>
      <c r="C190" s="261"/>
      <c r="D190" s="24" t="s">
        <v>1535</v>
      </c>
      <c r="E190" s="148">
        <v>0</v>
      </c>
      <c r="F190" s="24" t="s">
        <v>1468</v>
      </c>
      <c r="G190" s="149">
        <v>0</v>
      </c>
      <c r="H190" s="24" t="s">
        <v>1468</v>
      </c>
      <c r="I190" s="28">
        <v>0</v>
      </c>
      <c r="J190" s="24" t="s">
        <v>1468</v>
      </c>
      <c r="K190" s="31">
        <v>0</v>
      </c>
      <c r="L190" s="24" t="s">
        <v>1468</v>
      </c>
      <c r="M190" s="28">
        <v>0</v>
      </c>
      <c r="N190" s="24" t="s">
        <v>1468</v>
      </c>
      <c r="O190" s="28">
        <v>0</v>
      </c>
      <c r="P190" s="31" t="s">
        <v>1468</v>
      </c>
      <c r="Q190" s="148">
        <v>0</v>
      </c>
      <c r="R190" s="24" t="s">
        <v>1468</v>
      </c>
      <c r="S190" s="149">
        <v>0</v>
      </c>
      <c r="T190" s="43" t="s">
        <v>1468</v>
      </c>
    </row>
    <row r="191" spans="1:20" ht="31.5">
      <c r="A191" s="331"/>
      <c r="B191" s="332"/>
      <c r="C191" s="262"/>
      <c r="D191" s="24" t="s">
        <v>1506</v>
      </c>
      <c r="E191" s="150">
        <v>0</v>
      </c>
      <c r="F191" s="24" t="s">
        <v>1468</v>
      </c>
      <c r="G191" s="150">
        <v>0</v>
      </c>
      <c r="H191" s="24" t="s">
        <v>1468</v>
      </c>
      <c r="I191" s="28">
        <v>0</v>
      </c>
      <c r="J191" s="24" t="s">
        <v>1468</v>
      </c>
      <c r="K191" s="73">
        <v>0</v>
      </c>
      <c r="L191" s="24" t="s">
        <v>1468</v>
      </c>
      <c r="M191" s="28">
        <v>0</v>
      </c>
      <c r="N191" s="24" t="s">
        <v>1468</v>
      </c>
      <c r="O191" s="28">
        <v>0</v>
      </c>
      <c r="P191" s="49" t="s">
        <v>1468</v>
      </c>
      <c r="Q191" s="150">
        <v>0</v>
      </c>
      <c r="R191" s="24" t="s">
        <v>1468</v>
      </c>
      <c r="S191" s="150">
        <v>0</v>
      </c>
      <c r="T191" s="43" t="s">
        <v>1468</v>
      </c>
    </row>
    <row r="192" spans="1:20" ht="15.75">
      <c r="A192" s="265">
        <v>30</v>
      </c>
      <c r="B192" s="278" t="s">
        <v>517</v>
      </c>
      <c r="C192" s="278" t="s">
        <v>499</v>
      </c>
      <c r="D192" s="24" t="s">
        <v>184</v>
      </c>
      <c r="E192" s="148">
        <v>29</v>
      </c>
      <c r="F192" s="24" t="s">
        <v>1468</v>
      </c>
      <c r="G192" s="149">
        <v>0.674</v>
      </c>
      <c r="H192" s="24" t="s">
        <v>1468</v>
      </c>
      <c r="I192" s="28">
        <v>0</v>
      </c>
      <c r="J192" s="24" t="s">
        <v>1468</v>
      </c>
      <c r="K192" s="31">
        <v>0</v>
      </c>
      <c r="L192" s="24" t="s">
        <v>1468</v>
      </c>
      <c r="M192" s="28">
        <v>0</v>
      </c>
      <c r="N192" s="24" t="s">
        <v>1468</v>
      </c>
      <c r="O192" s="28">
        <v>0</v>
      </c>
      <c r="P192" s="31" t="s">
        <v>1468</v>
      </c>
      <c r="Q192" s="148">
        <v>29</v>
      </c>
      <c r="R192" s="24" t="s">
        <v>1468</v>
      </c>
      <c r="S192" s="149">
        <v>0.674</v>
      </c>
      <c r="T192" s="43" t="s">
        <v>1468</v>
      </c>
    </row>
    <row r="193" spans="1:20" ht="47.25">
      <c r="A193" s="327"/>
      <c r="B193" s="329"/>
      <c r="C193" s="261"/>
      <c r="D193" s="24" t="s">
        <v>1535</v>
      </c>
      <c r="E193" s="148">
        <v>4</v>
      </c>
      <c r="F193" s="24" t="s">
        <v>1468</v>
      </c>
      <c r="G193" s="149">
        <v>0.0744</v>
      </c>
      <c r="H193" s="24" t="s">
        <v>1468</v>
      </c>
      <c r="I193" s="28">
        <v>0</v>
      </c>
      <c r="J193" s="24" t="s">
        <v>1468</v>
      </c>
      <c r="K193" s="31">
        <v>0</v>
      </c>
      <c r="L193" s="24" t="s">
        <v>1468</v>
      </c>
      <c r="M193" s="28">
        <v>0</v>
      </c>
      <c r="N193" s="24" t="s">
        <v>1468</v>
      </c>
      <c r="O193" s="28">
        <v>0</v>
      </c>
      <c r="P193" s="31" t="s">
        <v>1468</v>
      </c>
      <c r="Q193" s="148">
        <v>4</v>
      </c>
      <c r="R193" s="24" t="s">
        <v>1468</v>
      </c>
      <c r="S193" s="149">
        <v>0.0744</v>
      </c>
      <c r="T193" s="39" t="s">
        <v>1468</v>
      </c>
    </row>
    <row r="194" spans="1:20" ht="31.5">
      <c r="A194" s="327"/>
      <c r="B194" s="329"/>
      <c r="C194" s="262"/>
      <c r="D194" s="24" t="s">
        <v>1506</v>
      </c>
      <c r="E194" s="150">
        <v>1</v>
      </c>
      <c r="F194" s="24" t="s">
        <v>1468</v>
      </c>
      <c r="G194" s="151">
        <v>39.3024</v>
      </c>
      <c r="H194" s="24" t="s">
        <v>1468</v>
      </c>
      <c r="I194" s="28">
        <v>0</v>
      </c>
      <c r="J194" s="24" t="s">
        <v>1468</v>
      </c>
      <c r="K194" s="73">
        <v>0</v>
      </c>
      <c r="L194" s="24" t="s">
        <v>1468</v>
      </c>
      <c r="M194" s="28">
        <v>0</v>
      </c>
      <c r="N194" s="24" t="s">
        <v>1468</v>
      </c>
      <c r="O194" s="73">
        <v>0</v>
      </c>
      <c r="P194" s="49" t="s">
        <v>1468</v>
      </c>
      <c r="Q194" s="150">
        <v>1</v>
      </c>
      <c r="R194" s="24" t="s">
        <v>1468</v>
      </c>
      <c r="S194" s="151">
        <v>39.3024</v>
      </c>
      <c r="T194" s="103" t="s">
        <v>1468</v>
      </c>
    </row>
    <row r="195" spans="1:20" ht="15.75" customHeight="1">
      <c r="A195" s="327"/>
      <c r="B195" s="329"/>
      <c r="C195" s="278" t="s">
        <v>500</v>
      </c>
      <c r="D195" s="24" t="s">
        <v>184</v>
      </c>
      <c r="E195" s="148">
        <v>1</v>
      </c>
      <c r="F195" s="24" t="s">
        <v>1468</v>
      </c>
      <c r="G195" s="149">
        <v>0.011</v>
      </c>
      <c r="H195" s="24" t="s">
        <v>1468</v>
      </c>
      <c r="I195" s="28">
        <v>0</v>
      </c>
      <c r="J195" s="24" t="s">
        <v>1468</v>
      </c>
      <c r="K195" s="31">
        <v>0</v>
      </c>
      <c r="L195" s="24" t="s">
        <v>1468</v>
      </c>
      <c r="M195" s="28">
        <v>0</v>
      </c>
      <c r="N195" s="24" t="s">
        <v>1468</v>
      </c>
      <c r="O195" s="31">
        <v>0</v>
      </c>
      <c r="P195" s="31" t="s">
        <v>1468</v>
      </c>
      <c r="Q195" s="148">
        <v>1</v>
      </c>
      <c r="R195" s="24" t="s">
        <v>1468</v>
      </c>
      <c r="S195" s="149">
        <v>0.011</v>
      </c>
      <c r="T195" s="39" t="s">
        <v>1468</v>
      </c>
    </row>
    <row r="196" spans="1:20" ht="47.25">
      <c r="A196" s="327"/>
      <c r="B196" s="329"/>
      <c r="C196" s="261"/>
      <c r="D196" s="24" t="s">
        <v>1535</v>
      </c>
      <c r="E196" s="148">
        <v>0</v>
      </c>
      <c r="F196" s="24" t="s">
        <v>1468</v>
      </c>
      <c r="G196" s="149">
        <v>0</v>
      </c>
      <c r="H196" s="24" t="s">
        <v>1468</v>
      </c>
      <c r="I196" s="28">
        <v>0</v>
      </c>
      <c r="J196" s="24" t="s">
        <v>1468</v>
      </c>
      <c r="K196" s="31">
        <v>0</v>
      </c>
      <c r="L196" s="24" t="s">
        <v>1468</v>
      </c>
      <c r="M196" s="28">
        <v>0</v>
      </c>
      <c r="N196" s="24" t="s">
        <v>1468</v>
      </c>
      <c r="O196" s="31">
        <v>0</v>
      </c>
      <c r="P196" s="31" t="s">
        <v>1468</v>
      </c>
      <c r="Q196" s="148">
        <v>0</v>
      </c>
      <c r="R196" s="24" t="s">
        <v>1468</v>
      </c>
      <c r="S196" s="149">
        <v>0</v>
      </c>
      <c r="T196" s="39" t="s">
        <v>1468</v>
      </c>
    </row>
    <row r="197" spans="1:20" ht="31.5">
      <c r="A197" s="327"/>
      <c r="B197" s="329"/>
      <c r="C197" s="262"/>
      <c r="D197" s="24" t="s">
        <v>1506</v>
      </c>
      <c r="E197" s="150">
        <v>0</v>
      </c>
      <c r="F197" s="24" t="s">
        <v>1468</v>
      </c>
      <c r="G197" s="150">
        <v>0</v>
      </c>
      <c r="H197" s="24" t="s">
        <v>1468</v>
      </c>
      <c r="I197" s="28">
        <v>0</v>
      </c>
      <c r="J197" s="24" t="s">
        <v>1468</v>
      </c>
      <c r="K197" s="73">
        <v>0</v>
      </c>
      <c r="L197" s="24" t="s">
        <v>1468</v>
      </c>
      <c r="M197" s="28">
        <v>0</v>
      </c>
      <c r="N197" s="24" t="s">
        <v>1468</v>
      </c>
      <c r="O197" s="73">
        <v>0</v>
      </c>
      <c r="P197" s="49" t="s">
        <v>1468</v>
      </c>
      <c r="Q197" s="150">
        <v>0</v>
      </c>
      <c r="R197" s="24" t="s">
        <v>1468</v>
      </c>
      <c r="S197" s="150">
        <v>0</v>
      </c>
      <c r="T197" s="103" t="s">
        <v>1468</v>
      </c>
    </row>
    <row r="198" spans="1:20" ht="15.75" customHeight="1">
      <c r="A198" s="265">
        <v>31</v>
      </c>
      <c r="B198" s="278" t="s">
        <v>518</v>
      </c>
      <c r="C198" s="278" t="s">
        <v>502</v>
      </c>
      <c r="D198" s="31" t="s">
        <v>184</v>
      </c>
      <c r="E198" s="148">
        <v>0</v>
      </c>
      <c r="F198" s="24" t="s">
        <v>1468</v>
      </c>
      <c r="G198" s="149">
        <v>0</v>
      </c>
      <c r="H198" s="24" t="s">
        <v>1468</v>
      </c>
      <c r="I198" s="28">
        <v>0</v>
      </c>
      <c r="J198" s="24" t="s">
        <v>1468</v>
      </c>
      <c r="K198" s="31">
        <v>0</v>
      </c>
      <c r="L198" s="24" t="s">
        <v>1468</v>
      </c>
      <c r="M198" s="28">
        <v>0</v>
      </c>
      <c r="N198" s="24" t="s">
        <v>1468</v>
      </c>
      <c r="O198" s="31">
        <v>0</v>
      </c>
      <c r="P198" s="31" t="s">
        <v>1468</v>
      </c>
      <c r="Q198" s="148">
        <v>0</v>
      </c>
      <c r="R198" s="24" t="s">
        <v>1468</v>
      </c>
      <c r="S198" s="149">
        <v>0</v>
      </c>
      <c r="T198" s="39" t="s">
        <v>1468</v>
      </c>
    </row>
    <row r="199" spans="1:20" ht="47.25">
      <c r="A199" s="266"/>
      <c r="B199" s="261"/>
      <c r="C199" s="261"/>
      <c r="D199" s="24" t="s">
        <v>1535</v>
      </c>
      <c r="E199" s="148">
        <v>2</v>
      </c>
      <c r="F199" s="24" t="s">
        <v>1468</v>
      </c>
      <c r="G199" s="149">
        <v>0.015</v>
      </c>
      <c r="H199" s="24" t="s">
        <v>1468</v>
      </c>
      <c r="I199" s="28">
        <v>0</v>
      </c>
      <c r="J199" s="24" t="s">
        <v>1468</v>
      </c>
      <c r="K199" s="31">
        <v>0</v>
      </c>
      <c r="L199" s="24" t="s">
        <v>1468</v>
      </c>
      <c r="M199" s="28">
        <v>0</v>
      </c>
      <c r="N199" s="24" t="s">
        <v>1468</v>
      </c>
      <c r="O199" s="31">
        <v>0</v>
      </c>
      <c r="P199" s="31" t="s">
        <v>1468</v>
      </c>
      <c r="Q199" s="148">
        <v>2</v>
      </c>
      <c r="R199" s="24" t="s">
        <v>1468</v>
      </c>
      <c r="S199" s="149">
        <v>0.015</v>
      </c>
      <c r="T199" s="39" t="s">
        <v>1468</v>
      </c>
    </row>
    <row r="200" spans="1:20" ht="31.5">
      <c r="A200" s="266"/>
      <c r="B200" s="261"/>
      <c r="C200" s="262"/>
      <c r="D200" s="24" t="s">
        <v>1506</v>
      </c>
      <c r="E200" s="150">
        <v>1</v>
      </c>
      <c r="F200" s="24" t="s">
        <v>1468</v>
      </c>
      <c r="G200" s="150">
        <v>0.3334</v>
      </c>
      <c r="H200" s="24" t="s">
        <v>1468</v>
      </c>
      <c r="I200" s="28">
        <v>0</v>
      </c>
      <c r="J200" s="24" t="s">
        <v>1468</v>
      </c>
      <c r="K200" s="73">
        <v>0</v>
      </c>
      <c r="L200" s="24" t="s">
        <v>1468</v>
      </c>
      <c r="M200" s="28">
        <v>0</v>
      </c>
      <c r="N200" s="24" t="s">
        <v>1468</v>
      </c>
      <c r="O200" s="73">
        <v>0</v>
      </c>
      <c r="P200" s="49" t="s">
        <v>1468</v>
      </c>
      <c r="Q200" s="150">
        <v>1</v>
      </c>
      <c r="R200" s="24" t="s">
        <v>1468</v>
      </c>
      <c r="S200" s="150">
        <v>0.3334</v>
      </c>
      <c r="T200" s="103" t="s">
        <v>1468</v>
      </c>
    </row>
    <row r="201" spans="1:20" ht="15.75" customHeight="1">
      <c r="A201" s="265">
        <v>32</v>
      </c>
      <c r="B201" s="278" t="s">
        <v>519</v>
      </c>
      <c r="C201" s="278" t="s">
        <v>504</v>
      </c>
      <c r="D201" s="24" t="s">
        <v>184</v>
      </c>
      <c r="E201" s="148">
        <v>6</v>
      </c>
      <c r="F201" s="24" t="s">
        <v>1468</v>
      </c>
      <c r="G201" s="149">
        <v>0.06624</v>
      </c>
      <c r="H201" s="24" t="s">
        <v>1468</v>
      </c>
      <c r="I201" s="28">
        <v>0</v>
      </c>
      <c r="J201" s="24" t="s">
        <v>1468</v>
      </c>
      <c r="K201" s="31">
        <v>0</v>
      </c>
      <c r="L201" s="24" t="s">
        <v>1468</v>
      </c>
      <c r="M201" s="28">
        <v>0</v>
      </c>
      <c r="N201" s="24" t="s">
        <v>1468</v>
      </c>
      <c r="O201" s="31">
        <v>0</v>
      </c>
      <c r="P201" s="31" t="s">
        <v>1468</v>
      </c>
      <c r="Q201" s="148">
        <v>6</v>
      </c>
      <c r="R201" s="24" t="s">
        <v>1468</v>
      </c>
      <c r="S201" s="149">
        <v>0.06624</v>
      </c>
      <c r="T201" s="39" t="s">
        <v>1468</v>
      </c>
    </row>
    <row r="202" spans="1:20" ht="47.25">
      <c r="A202" s="266"/>
      <c r="B202" s="261"/>
      <c r="C202" s="261"/>
      <c r="D202" s="24" t="s">
        <v>1535</v>
      </c>
      <c r="E202" s="148">
        <v>0</v>
      </c>
      <c r="F202" s="24" t="s">
        <v>1468</v>
      </c>
      <c r="G202" s="152">
        <v>0</v>
      </c>
      <c r="H202" s="24" t="s">
        <v>1468</v>
      </c>
      <c r="I202" s="28">
        <v>0</v>
      </c>
      <c r="J202" s="24" t="s">
        <v>1468</v>
      </c>
      <c r="K202" s="31">
        <v>0</v>
      </c>
      <c r="L202" s="24" t="s">
        <v>1468</v>
      </c>
      <c r="M202" s="28">
        <v>0</v>
      </c>
      <c r="N202" s="24" t="s">
        <v>1468</v>
      </c>
      <c r="O202" s="31">
        <v>0</v>
      </c>
      <c r="P202" s="31" t="s">
        <v>1468</v>
      </c>
      <c r="Q202" s="148">
        <v>0</v>
      </c>
      <c r="R202" s="24" t="s">
        <v>1468</v>
      </c>
      <c r="S202" s="152">
        <v>0</v>
      </c>
      <c r="T202" s="39" t="s">
        <v>1468</v>
      </c>
    </row>
    <row r="203" spans="1:20" ht="31.5">
      <c r="A203" s="266"/>
      <c r="B203" s="261"/>
      <c r="C203" s="262"/>
      <c r="D203" s="24" t="s">
        <v>1506</v>
      </c>
      <c r="E203" s="150">
        <v>0</v>
      </c>
      <c r="F203" s="24" t="s">
        <v>1468</v>
      </c>
      <c r="G203" s="150">
        <v>0</v>
      </c>
      <c r="H203" s="24" t="s">
        <v>1468</v>
      </c>
      <c r="I203" s="28">
        <v>0</v>
      </c>
      <c r="J203" s="24" t="s">
        <v>1468</v>
      </c>
      <c r="K203" s="73">
        <v>0</v>
      </c>
      <c r="L203" s="24" t="s">
        <v>1468</v>
      </c>
      <c r="M203" s="28">
        <v>0</v>
      </c>
      <c r="N203" s="24" t="s">
        <v>1468</v>
      </c>
      <c r="O203" s="73">
        <v>0</v>
      </c>
      <c r="P203" s="49" t="s">
        <v>1468</v>
      </c>
      <c r="Q203" s="150">
        <v>0</v>
      </c>
      <c r="R203" s="24" t="s">
        <v>1468</v>
      </c>
      <c r="S203" s="150">
        <v>0</v>
      </c>
      <c r="T203" s="103" t="s">
        <v>1468</v>
      </c>
    </row>
    <row r="204" spans="1:20" ht="15.75">
      <c r="A204" s="266"/>
      <c r="B204" s="261"/>
      <c r="C204" s="278" t="s">
        <v>505</v>
      </c>
      <c r="D204" s="24" t="s">
        <v>184</v>
      </c>
      <c r="E204" s="148">
        <v>2</v>
      </c>
      <c r="F204" s="24" t="s">
        <v>1468</v>
      </c>
      <c r="G204" s="151">
        <v>0.0221</v>
      </c>
      <c r="H204" s="24" t="s">
        <v>1468</v>
      </c>
      <c r="I204" s="28">
        <v>0</v>
      </c>
      <c r="J204" s="24" t="s">
        <v>1468</v>
      </c>
      <c r="K204" s="31">
        <v>0</v>
      </c>
      <c r="L204" s="24" t="s">
        <v>1468</v>
      </c>
      <c r="M204" s="28">
        <v>0</v>
      </c>
      <c r="N204" s="24" t="s">
        <v>1468</v>
      </c>
      <c r="O204" s="31">
        <v>0</v>
      </c>
      <c r="P204" s="31" t="s">
        <v>1468</v>
      </c>
      <c r="Q204" s="148">
        <v>2</v>
      </c>
      <c r="R204" s="24" t="s">
        <v>1468</v>
      </c>
      <c r="S204" s="151">
        <v>0.0221</v>
      </c>
      <c r="T204" s="39" t="s">
        <v>1468</v>
      </c>
    </row>
    <row r="205" spans="1:20" ht="47.25">
      <c r="A205" s="266"/>
      <c r="B205" s="261"/>
      <c r="C205" s="261"/>
      <c r="D205" s="24" t="s">
        <v>1535</v>
      </c>
      <c r="E205" s="148">
        <v>0</v>
      </c>
      <c r="F205" s="24" t="s">
        <v>1468</v>
      </c>
      <c r="G205" s="148">
        <v>0</v>
      </c>
      <c r="H205" s="24" t="s">
        <v>1468</v>
      </c>
      <c r="I205" s="28">
        <v>0</v>
      </c>
      <c r="J205" s="24" t="s">
        <v>1468</v>
      </c>
      <c r="K205" s="31">
        <v>0</v>
      </c>
      <c r="L205" s="24" t="s">
        <v>1468</v>
      </c>
      <c r="M205" s="28">
        <v>0</v>
      </c>
      <c r="N205" s="24" t="s">
        <v>1468</v>
      </c>
      <c r="O205" s="31">
        <v>0</v>
      </c>
      <c r="P205" s="31" t="s">
        <v>1468</v>
      </c>
      <c r="Q205" s="148">
        <v>0</v>
      </c>
      <c r="R205" s="24" t="s">
        <v>1468</v>
      </c>
      <c r="S205" s="148">
        <v>0</v>
      </c>
      <c r="T205" s="39" t="s">
        <v>1468</v>
      </c>
    </row>
    <row r="206" spans="1:20" ht="31.5">
      <c r="A206" s="266"/>
      <c r="B206" s="261"/>
      <c r="C206" s="262"/>
      <c r="D206" s="24" t="s">
        <v>1506</v>
      </c>
      <c r="E206" s="150">
        <v>0</v>
      </c>
      <c r="F206" s="24" t="s">
        <v>1468</v>
      </c>
      <c r="G206" s="150">
        <v>0</v>
      </c>
      <c r="H206" s="24" t="s">
        <v>1468</v>
      </c>
      <c r="I206" s="28">
        <v>0</v>
      </c>
      <c r="J206" s="24" t="s">
        <v>1468</v>
      </c>
      <c r="K206" s="73">
        <v>0</v>
      </c>
      <c r="L206" s="24" t="s">
        <v>1468</v>
      </c>
      <c r="M206" s="28">
        <v>0</v>
      </c>
      <c r="N206" s="24" t="s">
        <v>1468</v>
      </c>
      <c r="O206" s="73">
        <v>0</v>
      </c>
      <c r="P206" s="49" t="s">
        <v>1468</v>
      </c>
      <c r="Q206" s="150">
        <v>0</v>
      </c>
      <c r="R206" s="24" t="s">
        <v>1468</v>
      </c>
      <c r="S206" s="150">
        <v>0</v>
      </c>
      <c r="T206" s="103" t="s">
        <v>1468</v>
      </c>
    </row>
    <row r="207" spans="1:20" ht="15.75" customHeight="1">
      <c r="A207" s="266"/>
      <c r="B207" s="261"/>
      <c r="C207" s="278" t="s">
        <v>506</v>
      </c>
      <c r="D207" s="31" t="s">
        <v>184</v>
      </c>
      <c r="E207" s="148">
        <v>1</v>
      </c>
      <c r="F207" s="24" t="s">
        <v>1468</v>
      </c>
      <c r="G207" s="149">
        <v>0.011</v>
      </c>
      <c r="H207" s="24" t="s">
        <v>1468</v>
      </c>
      <c r="I207" s="28">
        <v>0</v>
      </c>
      <c r="J207" s="24" t="s">
        <v>1468</v>
      </c>
      <c r="K207" s="31">
        <v>0</v>
      </c>
      <c r="L207" s="24" t="s">
        <v>1468</v>
      </c>
      <c r="M207" s="28">
        <v>0</v>
      </c>
      <c r="N207" s="24" t="s">
        <v>1468</v>
      </c>
      <c r="O207" s="31">
        <v>0</v>
      </c>
      <c r="P207" s="31" t="s">
        <v>1468</v>
      </c>
      <c r="Q207" s="148">
        <v>1</v>
      </c>
      <c r="R207" s="24" t="s">
        <v>1468</v>
      </c>
      <c r="S207" s="149">
        <v>0.011</v>
      </c>
      <c r="T207" s="39" t="s">
        <v>1468</v>
      </c>
    </row>
    <row r="208" spans="1:20" ht="47.25">
      <c r="A208" s="266"/>
      <c r="B208" s="261"/>
      <c r="C208" s="261"/>
      <c r="D208" s="24" t="s">
        <v>1535</v>
      </c>
      <c r="E208" s="148">
        <v>0</v>
      </c>
      <c r="F208" s="24" t="s">
        <v>1468</v>
      </c>
      <c r="G208" s="148">
        <v>0</v>
      </c>
      <c r="H208" s="24" t="s">
        <v>1468</v>
      </c>
      <c r="I208" s="28">
        <v>0</v>
      </c>
      <c r="J208" s="24" t="s">
        <v>1468</v>
      </c>
      <c r="K208" s="31">
        <v>0</v>
      </c>
      <c r="L208" s="24" t="s">
        <v>1468</v>
      </c>
      <c r="M208" s="28">
        <v>0</v>
      </c>
      <c r="N208" s="24" t="s">
        <v>1468</v>
      </c>
      <c r="O208" s="31">
        <v>0</v>
      </c>
      <c r="P208" s="31" t="s">
        <v>1468</v>
      </c>
      <c r="Q208" s="148">
        <v>0</v>
      </c>
      <c r="R208" s="24" t="s">
        <v>1468</v>
      </c>
      <c r="S208" s="148">
        <v>0</v>
      </c>
      <c r="T208" s="39" t="s">
        <v>1468</v>
      </c>
    </row>
    <row r="209" spans="1:20" ht="31.5">
      <c r="A209" s="266"/>
      <c r="B209" s="261"/>
      <c r="C209" s="262"/>
      <c r="D209" s="24" t="s">
        <v>1506</v>
      </c>
      <c r="E209" s="150">
        <v>0</v>
      </c>
      <c r="F209" s="24" t="s">
        <v>1468</v>
      </c>
      <c r="G209" s="150">
        <v>0</v>
      </c>
      <c r="H209" s="24" t="s">
        <v>1468</v>
      </c>
      <c r="I209" s="28">
        <v>0</v>
      </c>
      <c r="J209" s="24" t="s">
        <v>1468</v>
      </c>
      <c r="K209" s="73">
        <v>0</v>
      </c>
      <c r="L209" s="24" t="s">
        <v>1468</v>
      </c>
      <c r="M209" s="28">
        <v>0</v>
      </c>
      <c r="N209" s="24" t="s">
        <v>1468</v>
      </c>
      <c r="O209" s="73">
        <v>0</v>
      </c>
      <c r="P209" s="49" t="s">
        <v>1468</v>
      </c>
      <c r="Q209" s="150">
        <v>0</v>
      </c>
      <c r="R209" s="24" t="s">
        <v>1468</v>
      </c>
      <c r="S209" s="150">
        <v>0</v>
      </c>
      <c r="T209" s="103" t="s">
        <v>1468</v>
      </c>
    </row>
    <row r="210" spans="1:20" ht="15.75">
      <c r="A210" s="266"/>
      <c r="B210" s="261"/>
      <c r="C210" s="278" t="s">
        <v>507</v>
      </c>
      <c r="D210" s="24" t="s">
        <v>184</v>
      </c>
      <c r="E210" s="147">
        <v>6</v>
      </c>
      <c r="F210" s="24" t="s">
        <v>1468</v>
      </c>
      <c r="G210" s="151">
        <v>0.06624</v>
      </c>
      <c r="H210" s="24" t="s">
        <v>1468</v>
      </c>
      <c r="I210" s="28">
        <v>0</v>
      </c>
      <c r="J210" s="24" t="s">
        <v>1468</v>
      </c>
      <c r="K210" s="31">
        <v>0</v>
      </c>
      <c r="L210" s="24" t="s">
        <v>1468</v>
      </c>
      <c r="M210" s="28">
        <v>0</v>
      </c>
      <c r="N210" s="24" t="s">
        <v>1468</v>
      </c>
      <c r="O210" s="31">
        <v>0</v>
      </c>
      <c r="P210" s="31" t="s">
        <v>1468</v>
      </c>
      <c r="Q210" s="147">
        <v>6</v>
      </c>
      <c r="R210" s="24" t="s">
        <v>1468</v>
      </c>
      <c r="S210" s="151">
        <v>0.06624</v>
      </c>
      <c r="T210" s="39" t="s">
        <v>1468</v>
      </c>
    </row>
    <row r="211" spans="1:20" ht="47.25">
      <c r="A211" s="266"/>
      <c r="B211" s="261"/>
      <c r="C211" s="261"/>
      <c r="D211" s="24" t="s">
        <v>1535</v>
      </c>
      <c r="E211" s="147">
        <v>0</v>
      </c>
      <c r="F211" s="24" t="s">
        <v>1468</v>
      </c>
      <c r="G211" s="150">
        <v>0</v>
      </c>
      <c r="H211" s="24" t="s">
        <v>1468</v>
      </c>
      <c r="I211" s="28">
        <v>0</v>
      </c>
      <c r="J211" s="24" t="s">
        <v>1468</v>
      </c>
      <c r="K211" s="31">
        <v>0</v>
      </c>
      <c r="L211" s="24" t="s">
        <v>1468</v>
      </c>
      <c r="M211" s="28">
        <v>0</v>
      </c>
      <c r="N211" s="24" t="s">
        <v>1468</v>
      </c>
      <c r="O211" s="31">
        <v>0</v>
      </c>
      <c r="P211" s="31" t="s">
        <v>1468</v>
      </c>
      <c r="Q211" s="147">
        <v>0</v>
      </c>
      <c r="R211" s="24" t="s">
        <v>1468</v>
      </c>
      <c r="S211" s="150">
        <v>0</v>
      </c>
      <c r="T211" s="39" t="s">
        <v>1468</v>
      </c>
    </row>
    <row r="212" spans="1:20" ht="31.5">
      <c r="A212" s="266"/>
      <c r="B212" s="261"/>
      <c r="C212" s="262"/>
      <c r="D212" s="24" t="s">
        <v>1506</v>
      </c>
      <c r="E212" s="150">
        <v>0</v>
      </c>
      <c r="F212" s="24" t="s">
        <v>1468</v>
      </c>
      <c r="G212" s="150">
        <v>0</v>
      </c>
      <c r="H212" s="24" t="s">
        <v>1468</v>
      </c>
      <c r="I212" s="28">
        <v>0</v>
      </c>
      <c r="J212" s="24" t="s">
        <v>1468</v>
      </c>
      <c r="K212" s="73">
        <v>0</v>
      </c>
      <c r="L212" s="24" t="s">
        <v>1468</v>
      </c>
      <c r="M212" s="28">
        <v>0</v>
      </c>
      <c r="N212" s="24" t="s">
        <v>1468</v>
      </c>
      <c r="O212" s="73">
        <v>0</v>
      </c>
      <c r="P212" s="49" t="s">
        <v>1468</v>
      </c>
      <c r="Q212" s="150">
        <v>0</v>
      </c>
      <c r="R212" s="24" t="s">
        <v>1468</v>
      </c>
      <c r="S212" s="150">
        <v>0</v>
      </c>
      <c r="T212" s="103" t="s">
        <v>1468</v>
      </c>
    </row>
    <row r="213" spans="1:20" ht="15.75">
      <c r="A213" s="266"/>
      <c r="B213" s="261"/>
      <c r="C213" s="278" t="s">
        <v>509</v>
      </c>
      <c r="D213" s="24" t="s">
        <v>184</v>
      </c>
      <c r="E213" s="147">
        <v>0</v>
      </c>
      <c r="F213" s="24" t="s">
        <v>1468</v>
      </c>
      <c r="G213" s="147">
        <v>0</v>
      </c>
      <c r="H213" s="24" t="s">
        <v>1468</v>
      </c>
      <c r="I213" s="28">
        <v>0</v>
      </c>
      <c r="J213" s="24" t="s">
        <v>1468</v>
      </c>
      <c r="K213" s="31">
        <v>0</v>
      </c>
      <c r="L213" s="24" t="s">
        <v>1468</v>
      </c>
      <c r="M213" s="28">
        <v>0</v>
      </c>
      <c r="N213" s="24" t="s">
        <v>1468</v>
      </c>
      <c r="O213" s="31">
        <v>0</v>
      </c>
      <c r="P213" s="31" t="s">
        <v>1468</v>
      </c>
      <c r="Q213" s="147">
        <v>0</v>
      </c>
      <c r="R213" s="24" t="s">
        <v>1468</v>
      </c>
      <c r="S213" s="147">
        <v>0</v>
      </c>
      <c r="T213" s="39" t="s">
        <v>1468</v>
      </c>
    </row>
    <row r="214" spans="1:20" ht="47.25">
      <c r="A214" s="266"/>
      <c r="B214" s="261"/>
      <c r="C214" s="261"/>
      <c r="D214" s="24" t="s">
        <v>1535</v>
      </c>
      <c r="E214" s="147">
        <v>0</v>
      </c>
      <c r="F214" s="24" t="s">
        <v>1468</v>
      </c>
      <c r="G214" s="147">
        <v>0</v>
      </c>
      <c r="H214" s="24" t="s">
        <v>1468</v>
      </c>
      <c r="I214" s="28">
        <v>0</v>
      </c>
      <c r="J214" s="24" t="s">
        <v>1468</v>
      </c>
      <c r="K214" s="31">
        <v>0</v>
      </c>
      <c r="L214" s="24" t="s">
        <v>1468</v>
      </c>
      <c r="M214" s="28">
        <v>0</v>
      </c>
      <c r="N214" s="24" t="s">
        <v>1468</v>
      </c>
      <c r="O214" s="31">
        <v>0</v>
      </c>
      <c r="P214" s="31" t="s">
        <v>1468</v>
      </c>
      <c r="Q214" s="147">
        <v>0</v>
      </c>
      <c r="R214" s="24" t="s">
        <v>1468</v>
      </c>
      <c r="S214" s="147">
        <v>0</v>
      </c>
      <c r="T214" s="39" t="s">
        <v>1468</v>
      </c>
    </row>
    <row r="215" spans="1:20" ht="31.5">
      <c r="A215" s="267"/>
      <c r="B215" s="262"/>
      <c r="C215" s="261"/>
      <c r="D215" s="24" t="s">
        <v>1506</v>
      </c>
      <c r="E215" s="150">
        <v>0</v>
      </c>
      <c r="F215" s="24" t="s">
        <v>1468</v>
      </c>
      <c r="G215" s="150">
        <v>0</v>
      </c>
      <c r="H215" s="24" t="s">
        <v>1468</v>
      </c>
      <c r="I215" s="28">
        <v>0</v>
      </c>
      <c r="J215" s="24" t="s">
        <v>1468</v>
      </c>
      <c r="K215" s="73">
        <v>0</v>
      </c>
      <c r="L215" s="24" t="s">
        <v>1468</v>
      </c>
      <c r="M215" s="28">
        <v>0</v>
      </c>
      <c r="N215" s="24" t="s">
        <v>1468</v>
      </c>
      <c r="O215" s="73">
        <v>0</v>
      </c>
      <c r="P215" s="49" t="s">
        <v>1468</v>
      </c>
      <c r="Q215" s="150">
        <v>0</v>
      </c>
      <c r="R215" s="24" t="s">
        <v>1468</v>
      </c>
      <c r="S215" s="150">
        <v>0</v>
      </c>
      <c r="T215" s="103" t="s">
        <v>1468</v>
      </c>
    </row>
    <row r="216" spans="1:20" ht="15.75" customHeight="1">
      <c r="A216" s="265">
        <v>33</v>
      </c>
      <c r="B216" s="278" t="s">
        <v>520</v>
      </c>
      <c r="C216" s="278" t="s">
        <v>510</v>
      </c>
      <c r="D216" s="31" t="s">
        <v>184</v>
      </c>
      <c r="E216" s="147">
        <v>0</v>
      </c>
      <c r="F216" s="24" t="s">
        <v>1468</v>
      </c>
      <c r="G216" s="150">
        <v>0</v>
      </c>
      <c r="H216" s="24" t="s">
        <v>1468</v>
      </c>
      <c r="I216" s="28">
        <v>0</v>
      </c>
      <c r="J216" s="24" t="s">
        <v>1468</v>
      </c>
      <c r="K216" s="31">
        <v>0</v>
      </c>
      <c r="L216" s="24" t="s">
        <v>1468</v>
      </c>
      <c r="M216" s="28">
        <v>0</v>
      </c>
      <c r="N216" s="24" t="s">
        <v>1468</v>
      </c>
      <c r="O216" s="31">
        <v>0</v>
      </c>
      <c r="P216" s="31" t="s">
        <v>1468</v>
      </c>
      <c r="Q216" s="147">
        <v>0</v>
      </c>
      <c r="R216" s="24" t="s">
        <v>1468</v>
      </c>
      <c r="S216" s="150">
        <v>0</v>
      </c>
      <c r="T216" s="39" t="s">
        <v>1468</v>
      </c>
    </row>
    <row r="217" spans="1:20" ht="47.25">
      <c r="A217" s="327"/>
      <c r="B217" s="329"/>
      <c r="C217" s="261"/>
      <c r="D217" s="24" t="s">
        <v>1535</v>
      </c>
      <c r="E217" s="147">
        <v>2</v>
      </c>
      <c r="F217" s="24" t="s">
        <v>1468</v>
      </c>
      <c r="G217" s="150">
        <v>0.0086</v>
      </c>
      <c r="H217" s="24" t="s">
        <v>1468</v>
      </c>
      <c r="I217" s="28">
        <v>0</v>
      </c>
      <c r="J217" s="24" t="s">
        <v>1468</v>
      </c>
      <c r="K217" s="31">
        <v>0</v>
      </c>
      <c r="L217" s="24" t="s">
        <v>1468</v>
      </c>
      <c r="M217" s="28">
        <v>0</v>
      </c>
      <c r="N217" s="24" t="s">
        <v>1468</v>
      </c>
      <c r="O217" s="31">
        <v>0</v>
      </c>
      <c r="P217" s="31" t="s">
        <v>1468</v>
      </c>
      <c r="Q217" s="147">
        <v>2</v>
      </c>
      <c r="R217" s="24" t="s">
        <v>1468</v>
      </c>
      <c r="S217" s="150">
        <v>0.0086</v>
      </c>
      <c r="T217" s="39" t="s">
        <v>1468</v>
      </c>
    </row>
    <row r="218" spans="1:20" ht="31.5">
      <c r="A218" s="327"/>
      <c r="B218" s="329"/>
      <c r="C218" s="262"/>
      <c r="D218" s="24" t="s">
        <v>1506</v>
      </c>
      <c r="E218" s="150">
        <v>0</v>
      </c>
      <c r="F218" s="24" t="s">
        <v>1468</v>
      </c>
      <c r="G218" s="150">
        <v>0</v>
      </c>
      <c r="H218" s="24" t="s">
        <v>1468</v>
      </c>
      <c r="I218" s="28">
        <v>0</v>
      </c>
      <c r="J218" s="24" t="s">
        <v>1468</v>
      </c>
      <c r="K218" s="73">
        <v>0</v>
      </c>
      <c r="L218" s="24" t="s">
        <v>1468</v>
      </c>
      <c r="M218" s="28">
        <v>0</v>
      </c>
      <c r="N218" s="24" t="s">
        <v>1468</v>
      </c>
      <c r="O218" s="73">
        <v>0</v>
      </c>
      <c r="P218" s="49" t="s">
        <v>1468</v>
      </c>
      <c r="Q218" s="150">
        <v>0</v>
      </c>
      <c r="R218" s="24" t="s">
        <v>1468</v>
      </c>
      <c r="S218" s="150">
        <v>0</v>
      </c>
      <c r="T218" s="103" t="s">
        <v>1468</v>
      </c>
    </row>
    <row r="219" spans="1:20" ht="15.75" customHeight="1">
      <c r="A219" s="327"/>
      <c r="B219" s="329"/>
      <c r="C219" s="278" t="s">
        <v>512</v>
      </c>
      <c r="D219" s="24" t="s">
        <v>184</v>
      </c>
      <c r="E219" s="148">
        <v>0</v>
      </c>
      <c r="F219" s="24" t="s">
        <v>1468</v>
      </c>
      <c r="G219" s="152">
        <v>0</v>
      </c>
      <c r="H219" s="24" t="s">
        <v>1468</v>
      </c>
      <c r="I219" s="28">
        <v>0</v>
      </c>
      <c r="J219" s="24" t="s">
        <v>1468</v>
      </c>
      <c r="K219" s="31">
        <v>0</v>
      </c>
      <c r="L219" s="24" t="s">
        <v>1468</v>
      </c>
      <c r="M219" s="28">
        <v>0</v>
      </c>
      <c r="N219" s="24" t="s">
        <v>1468</v>
      </c>
      <c r="O219" s="31">
        <v>0</v>
      </c>
      <c r="P219" s="31" t="s">
        <v>1468</v>
      </c>
      <c r="Q219" s="148">
        <v>0</v>
      </c>
      <c r="R219" s="24" t="s">
        <v>1468</v>
      </c>
      <c r="S219" s="152">
        <v>0</v>
      </c>
      <c r="T219" s="39" t="s">
        <v>1468</v>
      </c>
    </row>
    <row r="220" spans="1:20" ht="47.25">
      <c r="A220" s="327"/>
      <c r="B220" s="329"/>
      <c r="C220" s="261"/>
      <c r="D220" s="24" t="s">
        <v>1535</v>
      </c>
      <c r="E220" s="147">
        <v>1</v>
      </c>
      <c r="F220" s="24" t="s">
        <v>1468</v>
      </c>
      <c r="G220" s="147">
        <v>0.0714</v>
      </c>
      <c r="H220" s="24" t="s">
        <v>1468</v>
      </c>
      <c r="I220" s="28">
        <v>0</v>
      </c>
      <c r="J220" s="24" t="s">
        <v>1468</v>
      </c>
      <c r="K220" s="31">
        <v>0</v>
      </c>
      <c r="L220" s="24" t="s">
        <v>1468</v>
      </c>
      <c r="M220" s="28">
        <v>0</v>
      </c>
      <c r="N220" s="24" t="s">
        <v>1468</v>
      </c>
      <c r="O220" s="31">
        <v>0</v>
      </c>
      <c r="P220" s="31" t="s">
        <v>1468</v>
      </c>
      <c r="Q220" s="147">
        <v>1</v>
      </c>
      <c r="R220" s="24" t="s">
        <v>1468</v>
      </c>
      <c r="S220" s="147">
        <v>0.0714</v>
      </c>
      <c r="T220" s="39" t="s">
        <v>1468</v>
      </c>
    </row>
    <row r="221" spans="1:20" ht="31.5">
      <c r="A221" s="327"/>
      <c r="B221" s="329"/>
      <c r="C221" s="262"/>
      <c r="D221" s="24" t="s">
        <v>1506</v>
      </c>
      <c r="E221" s="150">
        <v>0</v>
      </c>
      <c r="F221" s="24" t="s">
        <v>1468</v>
      </c>
      <c r="G221" s="150">
        <v>0</v>
      </c>
      <c r="H221" s="24" t="s">
        <v>1468</v>
      </c>
      <c r="I221" s="28">
        <v>0</v>
      </c>
      <c r="J221" s="24" t="s">
        <v>1468</v>
      </c>
      <c r="K221" s="73">
        <v>0</v>
      </c>
      <c r="L221" s="24" t="s">
        <v>1468</v>
      </c>
      <c r="M221" s="28">
        <v>0</v>
      </c>
      <c r="N221" s="24" t="s">
        <v>1468</v>
      </c>
      <c r="O221" s="73">
        <v>0</v>
      </c>
      <c r="P221" s="49" t="s">
        <v>1468</v>
      </c>
      <c r="Q221" s="150">
        <v>0</v>
      </c>
      <c r="R221" s="24" t="s">
        <v>1468</v>
      </c>
      <c r="S221" s="150">
        <v>0</v>
      </c>
      <c r="T221" s="103" t="s">
        <v>1468</v>
      </c>
    </row>
    <row r="222" spans="1:20" ht="15.75">
      <c r="A222" s="265">
        <v>34</v>
      </c>
      <c r="B222" s="278" t="s">
        <v>521</v>
      </c>
      <c r="C222" s="278" t="s">
        <v>513</v>
      </c>
      <c r="D222" s="24" t="s">
        <v>184</v>
      </c>
      <c r="E222" s="147">
        <v>1</v>
      </c>
      <c r="F222" s="24" t="s">
        <v>1468</v>
      </c>
      <c r="G222" s="151">
        <v>0.011</v>
      </c>
      <c r="H222" s="24" t="s">
        <v>1468</v>
      </c>
      <c r="I222" s="28">
        <v>0</v>
      </c>
      <c r="J222" s="24" t="s">
        <v>1468</v>
      </c>
      <c r="K222" s="31">
        <v>0</v>
      </c>
      <c r="L222" s="24" t="s">
        <v>1468</v>
      </c>
      <c r="M222" s="28">
        <v>0</v>
      </c>
      <c r="N222" s="24" t="s">
        <v>1468</v>
      </c>
      <c r="O222" s="31">
        <v>0</v>
      </c>
      <c r="P222" s="31" t="s">
        <v>1468</v>
      </c>
      <c r="Q222" s="147">
        <v>1</v>
      </c>
      <c r="R222" s="24" t="s">
        <v>1468</v>
      </c>
      <c r="S222" s="151">
        <v>0.011</v>
      </c>
      <c r="T222" s="39" t="s">
        <v>1468</v>
      </c>
    </row>
    <row r="223" spans="1:20" ht="47.25">
      <c r="A223" s="327"/>
      <c r="B223" s="329"/>
      <c r="C223" s="261"/>
      <c r="D223" s="24" t="s">
        <v>1535</v>
      </c>
      <c r="E223" s="147">
        <v>2</v>
      </c>
      <c r="F223" s="24" t="s">
        <v>1468</v>
      </c>
      <c r="G223" s="151">
        <v>0.1095</v>
      </c>
      <c r="H223" s="24" t="s">
        <v>1468</v>
      </c>
      <c r="I223" s="28">
        <v>0</v>
      </c>
      <c r="J223" s="24" t="s">
        <v>1468</v>
      </c>
      <c r="K223" s="31">
        <v>0</v>
      </c>
      <c r="L223" s="24" t="s">
        <v>1468</v>
      </c>
      <c r="M223" s="28">
        <v>0</v>
      </c>
      <c r="N223" s="24" t="s">
        <v>1468</v>
      </c>
      <c r="O223" s="31">
        <v>0</v>
      </c>
      <c r="P223" s="31" t="s">
        <v>1468</v>
      </c>
      <c r="Q223" s="147">
        <v>2</v>
      </c>
      <c r="R223" s="24" t="s">
        <v>1468</v>
      </c>
      <c r="S223" s="151">
        <v>0.1095</v>
      </c>
      <c r="T223" s="39" t="s">
        <v>1468</v>
      </c>
    </row>
    <row r="224" spans="1:20" ht="31.5">
      <c r="A224" s="327"/>
      <c r="B224" s="329"/>
      <c r="C224" s="262"/>
      <c r="D224" s="24" t="s">
        <v>1506</v>
      </c>
      <c r="E224" s="150">
        <v>0</v>
      </c>
      <c r="F224" s="24" t="s">
        <v>1468</v>
      </c>
      <c r="G224" s="150">
        <v>0</v>
      </c>
      <c r="H224" s="24" t="s">
        <v>1468</v>
      </c>
      <c r="I224" s="73">
        <v>0</v>
      </c>
      <c r="J224" s="24" t="s">
        <v>1468</v>
      </c>
      <c r="K224" s="73">
        <v>0</v>
      </c>
      <c r="L224" s="24" t="s">
        <v>1468</v>
      </c>
      <c r="M224" s="28">
        <v>0</v>
      </c>
      <c r="N224" s="24" t="s">
        <v>1468</v>
      </c>
      <c r="O224" s="73">
        <v>0</v>
      </c>
      <c r="P224" s="49" t="s">
        <v>1468</v>
      </c>
      <c r="Q224" s="150">
        <v>0</v>
      </c>
      <c r="R224" s="24" t="s">
        <v>1468</v>
      </c>
      <c r="S224" s="150">
        <v>0</v>
      </c>
      <c r="T224" s="103" t="s">
        <v>1468</v>
      </c>
    </row>
    <row r="225" spans="1:20" ht="15.75">
      <c r="A225" s="327"/>
      <c r="B225" s="329"/>
      <c r="C225" s="278" t="s">
        <v>514</v>
      </c>
      <c r="D225" s="24" t="s">
        <v>184</v>
      </c>
      <c r="E225" s="147">
        <v>0</v>
      </c>
      <c r="F225" s="24" t="s">
        <v>1468</v>
      </c>
      <c r="G225" s="150">
        <v>0</v>
      </c>
      <c r="H225" s="24" t="s">
        <v>1468</v>
      </c>
      <c r="I225" s="31">
        <v>0</v>
      </c>
      <c r="J225" s="24" t="s">
        <v>1468</v>
      </c>
      <c r="K225" s="31">
        <v>0</v>
      </c>
      <c r="L225" s="24" t="s">
        <v>1468</v>
      </c>
      <c r="M225" s="28">
        <v>0</v>
      </c>
      <c r="N225" s="24" t="s">
        <v>1468</v>
      </c>
      <c r="O225" s="31">
        <v>0</v>
      </c>
      <c r="P225" s="31" t="s">
        <v>1468</v>
      </c>
      <c r="Q225" s="147">
        <v>0</v>
      </c>
      <c r="R225" s="24" t="s">
        <v>1468</v>
      </c>
      <c r="S225" s="150">
        <v>0</v>
      </c>
      <c r="T225" s="39" t="s">
        <v>1468</v>
      </c>
    </row>
    <row r="226" spans="1:20" ht="47.25">
      <c r="A226" s="327"/>
      <c r="B226" s="329"/>
      <c r="C226" s="261"/>
      <c r="D226" s="24" t="s">
        <v>1535</v>
      </c>
      <c r="E226" s="147">
        <v>1</v>
      </c>
      <c r="F226" s="24" t="s">
        <v>1468</v>
      </c>
      <c r="G226" s="147">
        <v>0.0031</v>
      </c>
      <c r="H226" s="24" t="s">
        <v>1468</v>
      </c>
      <c r="I226" s="31">
        <v>0</v>
      </c>
      <c r="J226" s="24" t="s">
        <v>1468</v>
      </c>
      <c r="K226" s="31">
        <v>0</v>
      </c>
      <c r="L226" s="24" t="s">
        <v>1468</v>
      </c>
      <c r="M226" s="28">
        <v>0</v>
      </c>
      <c r="N226" s="24" t="s">
        <v>1468</v>
      </c>
      <c r="O226" s="31">
        <v>0</v>
      </c>
      <c r="P226" s="31" t="s">
        <v>1468</v>
      </c>
      <c r="Q226" s="147">
        <v>1</v>
      </c>
      <c r="R226" s="24" t="s">
        <v>1468</v>
      </c>
      <c r="S226" s="147">
        <v>0.0031</v>
      </c>
      <c r="T226" s="39" t="s">
        <v>1468</v>
      </c>
    </row>
    <row r="227" spans="1:20" ht="32.25" thickBot="1">
      <c r="A227" s="328"/>
      <c r="B227" s="330"/>
      <c r="C227" s="289"/>
      <c r="D227" s="44" t="s">
        <v>1506</v>
      </c>
      <c r="E227" s="161">
        <v>0</v>
      </c>
      <c r="F227" s="162" t="s">
        <v>1468</v>
      </c>
      <c r="G227" s="161">
        <v>0</v>
      </c>
      <c r="H227" s="115" t="s">
        <v>1468</v>
      </c>
      <c r="I227" s="114">
        <v>0</v>
      </c>
      <c r="J227" s="115" t="s">
        <v>1468</v>
      </c>
      <c r="K227" s="114">
        <v>0</v>
      </c>
      <c r="L227" s="115" t="s">
        <v>1468</v>
      </c>
      <c r="M227" s="114">
        <v>0</v>
      </c>
      <c r="N227" s="115" t="s">
        <v>1468</v>
      </c>
      <c r="O227" s="114">
        <v>0</v>
      </c>
      <c r="P227" s="115" t="s">
        <v>1468</v>
      </c>
      <c r="Q227" s="161">
        <v>0</v>
      </c>
      <c r="R227" s="162" t="s">
        <v>1468</v>
      </c>
      <c r="S227" s="161">
        <v>0</v>
      </c>
      <c r="T227" s="116" t="s">
        <v>1468</v>
      </c>
    </row>
  </sheetData>
  <mergeCells count="167">
    <mergeCell ref="C33:C35"/>
    <mergeCell ref="C30:C32"/>
    <mergeCell ref="B12:B17"/>
    <mergeCell ref="A12:A17"/>
    <mergeCell ref="A18:A20"/>
    <mergeCell ref="A21:A23"/>
    <mergeCell ref="A24:A26"/>
    <mergeCell ref="A27:A32"/>
    <mergeCell ref="B27:B32"/>
    <mergeCell ref="C18:C20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A33:A35"/>
    <mergeCell ref="B33:B35"/>
    <mergeCell ref="A36:A44"/>
    <mergeCell ref="B36:B44"/>
    <mergeCell ref="A45:A50"/>
    <mergeCell ref="B45:B50"/>
    <mergeCell ref="A51:A56"/>
    <mergeCell ref="B51:B56"/>
    <mergeCell ref="A57:A59"/>
    <mergeCell ref="B57:B59"/>
    <mergeCell ref="A60:A65"/>
    <mergeCell ref="B60:B65"/>
    <mergeCell ref="A66:A68"/>
    <mergeCell ref="B66:B68"/>
    <mergeCell ref="A69:A71"/>
    <mergeCell ref="B69:B71"/>
    <mergeCell ref="A72:A95"/>
    <mergeCell ref="B72:B95"/>
    <mergeCell ref="C72:C74"/>
    <mergeCell ref="C75:C77"/>
    <mergeCell ref="C78:C80"/>
    <mergeCell ref="C81:C83"/>
    <mergeCell ref="C84:C86"/>
    <mergeCell ref="C87:C89"/>
    <mergeCell ref="C90:C92"/>
    <mergeCell ref="C93:C95"/>
    <mergeCell ref="A96:A107"/>
    <mergeCell ref="B96:B107"/>
    <mergeCell ref="C96:C98"/>
    <mergeCell ref="C99:C101"/>
    <mergeCell ref="C102:C104"/>
    <mergeCell ref="C105:C107"/>
    <mergeCell ref="A108:A113"/>
    <mergeCell ref="B108:B113"/>
    <mergeCell ref="C108:C110"/>
    <mergeCell ref="C111:C113"/>
    <mergeCell ref="A114:A116"/>
    <mergeCell ref="B114:B116"/>
    <mergeCell ref="C114:C116"/>
    <mergeCell ref="A117:A119"/>
    <mergeCell ref="B117:B119"/>
    <mergeCell ref="C117:C119"/>
    <mergeCell ref="B120:B125"/>
    <mergeCell ref="C120:C122"/>
    <mergeCell ref="C123:C125"/>
    <mergeCell ref="A120:A125"/>
    <mergeCell ref="A126:A134"/>
    <mergeCell ref="B126:B134"/>
    <mergeCell ref="C126:C128"/>
    <mergeCell ref="C129:C131"/>
    <mergeCell ref="C132:C134"/>
    <mergeCell ref="A135:A143"/>
    <mergeCell ref="B135:B143"/>
    <mergeCell ref="C135:C137"/>
    <mergeCell ref="C138:C140"/>
    <mergeCell ref="C141:C143"/>
    <mergeCell ref="A144:A149"/>
    <mergeCell ref="B144:B149"/>
    <mergeCell ref="C144:C146"/>
    <mergeCell ref="C147:C149"/>
    <mergeCell ref="A150:A152"/>
    <mergeCell ref="B150:B152"/>
    <mergeCell ref="C150:C152"/>
    <mergeCell ref="A153:A155"/>
    <mergeCell ref="B153:B155"/>
    <mergeCell ref="C153:C155"/>
    <mergeCell ref="A156:A164"/>
    <mergeCell ref="B156:B164"/>
    <mergeCell ref="C156:C158"/>
    <mergeCell ref="C159:C161"/>
    <mergeCell ref="C162:C164"/>
    <mergeCell ref="A165:A167"/>
    <mergeCell ref="B165:B167"/>
    <mergeCell ref="C165:C167"/>
    <mergeCell ref="A168:A173"/>
    <mergeCell ref="B168:B173"/>
    <mergeCell ref="C168:C170"/>
    <mergeCell ref="C171:C173"/>
    <mergeCell ref="A174:A179"/>
    <mergeCell ref="B174:B179"/>
    <mergeCell ref="C174:C176"/>
    <mergeCell ref="C177:C179"/>
    <mergeCell ref="A180:A191"/>
    <mergeCell ref="B180:B191"/>
    <mergeCell ref="C180:C182"/>
    <mergeCell ref="C183:C185"/>
    <mergeCell ref="C186:C188"/>
    <mergeCell ref="C189:C191"/>
    <mergeCell ref="A192:A197"/>
    <mergeCell ref="B192:B197"/>
    <mergeCell ref="C192:C194"/>
    <mergeCell ref="C195:C197"/>
    <mergeCell ref="A198:A200"/>
    <mergeCell ref="B198:B200"/>
    <mergeCell ref="C198:C200"/>
    <mergeCell ref="A201:A215"/>
    <mergeCell ref="B201:B215"/>
    <mergeCell ref="C201:C203"/>
    <mergeCell ref="C204:C206"/>
    <mergeCell ref="C207:C209"/>
    <mergeCell ref="C210:C212"/>
    <mergeCell ref="C213:C215"/>
    <mergeCell ref="A216:A221"/>
    <mergeCell ref="B216:B221"/>
    <mergeCell ref="C216:C218"/>
    <mergeCell ref="C219:C221"/>
    <mergeCell ref="A222:A227"/>
    <mergeCell ref="B222:B227"/>
    <mergeCell ref="C222:C224"/>
    <mergeCell ref="C225:C227"/>
    <mergeCell ref="C15:C17"/>
    <mergeCell ref="B18:B20"/>
    <mergeCell ref="C27:C29"/>
    <mergeCell ref="C21:C23"/>
    <mergeCell ref="B24:B26"/>
    <mergeCell ref="C24:C26"/>
    <mergeCell ref="B21:B23"/>
    <mergeCell ref="O10:P10"/>
    <mergeCell ref="Q10:R10"/>
    <mergeCell ref="S10:T10"/>
    <mergeCell ref="C12:C14"/>
    <mergeCell ref="S9:T9"/>
    <mergeCell ref="A10:A11"/>
    <mergeCell ref="B10:B11"/>
    <mergeCell ref="C10:C11"/>
    <mergeCell ref="D10:D11"/>
    <mergeCell ref="E10:F10"/>
    <mergeCell ref="G10:H10"/>
    <mergeCell ref="I10:J10"/>
    <mergeCell ref="K10:L10"/>
    <mergeCell ref="M10:N10"/>
    <mergeCell ref="A1:T1"/>
    <mergeCell ref="A2:T2"/>
    <mergeCell ref="A3:T3"/>
    <mergeCell ref="E9:F9"/>
    <mergeCell ref="G9:H9"/>
    <mergeCell ref="I9:J9"/>
    <mergeCell ref="K9:L9"/>
    <mergeCell ref="M9:N9"/>
    <mergeCell ref="O9:P9"/>
    <mergeCell ref="Q9:R9"/>
    <mergeCell ref="A4:T4"/>
    <mergeCell ref="A5:T5"/>
    <mergeCell ref="A6:T6"/>
    <mergeCell ref="A7:T7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T227"/>
  <sheetViews>
    <sheetView zoomScale="75" zoomScaleNormal="75" zoomScaleSheetLayoutView="100" workbookViewId="0" topLeftCell="A1">
      <selection activeCell="F22" sqref="F22"/>
    </sheetView>
  </sheetViews>
  <sheetFormatPr defaultColWidth="9.00390625" defaultRowHeight="12.75"/>
  <cols>
    <col min="1" max="1" width="5.375" style="7" customWidth="1"/>
    <col min="2" max="2" width="21.00390625" style="7" customWidth="1"/>
    <col min="3" max="3" width="17.75390625" style="7" customWidth="1"/>
    <col min="4" max="4" width="27.25390625" style="8" customWidth="1"/>
    <col min="5" max="5" width="16.25390625" style="9" customWidth="1"/>
    <col min="6" max="6" width="18.125" style="6" customWidth="1"/>
    <col min="7" max="7" width="16.125" style="4" customWidth="1"/>
    <col min="8" max="8" width="0" style="4" hidden="1" customWidth="1"/>
    <col min="9" max="10" width="9.125" style="4" customWidth="1"/>
    <col min="11" max="14" width="10.25390625" style="4" customWidth="1"/>
    <col min="15" max="16384" width="9.125" style="4" customWidth="1"/>
  </cols>
  <sheetData>
    <row r="1" spans="1:20" ht="15" customHeight="1">
      <c r="A1" s="274" t="s">
        <v>165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</row>
    <row r="2" spans="1:20" ht="15" customHeight="1">
      <c r="A2" s="274" t="s">
        <v>671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1:20" ht="15" customHeight="1">
      <c r="A3" s="274" t="s">
        <v>167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</row>
    <row r="4" spans="1:20" ht="15" customHeight="1">
      <c r="A4" s="274" t="s">
        <v>168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</row>
    <row r="5" spans="1:20" ht="15" customHeight="1">
      <c r="A5" s="275" t="s">
        <v>169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</row>
    <row r="6" spans="1:20" ht="15" customHeight="1">
      <c r="A6" s="275" t="s">
        <v>668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</row>
    <row r="7" spans="1:20" ht="15" customHeight="1">
      <c r="A7" s="275" t="s">
        <v>669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</row>
    <row r="8" spans="1:20" ht="15" customHeight="1" thickBot="1">
      <c r="A8" s="276" t="s">
        <v>672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</row>
    <row r="9" spans="1:20" s="8" customFormat="1" ht="47.25">
      <c r="A9" s="41" t="s">
        <v>1489</v>
      </c>
      <c r="B9" s="42" t="s">
        <v>1497</v>
      </c>
      <c r="C9" s="42" t="s">
        <v>1498</v>
      </c>
      <c r="D9" s="42" t="s">
        <v>1499</v>
      </c>
      <c r="E9" s="323" t="s">
        <v>1500</v>
      </c>
      <c r="F9" s="323"/>
      <c r="G9" s="323" t="s">
        <v>1490</v>
      </c>
      <c r="H9" s="323"/>
      <c r="I9" s="323" t="s">
        <v>1501</v>
      </c>
      <c r="J9" s="323"/>
      <c r="K9" s="323" t="s">
        <v>1491</v>
      </c>
      <c r="L9" s="323"/>
      <c r="M9" s="323" t="s">
        <v>1492</v>
      </c>
      <c r="N9" s="323"/>
      <c r="O9" s="323" t="s">
        <v>1493</v>
      </c>
      <c r="P9" s="323"/>
      <c r="Q9" s="323" t="s">
        <v>1502</v>
      </c>
      <c r="R9" s="323"/>
      <c r="S9" s="323" t="s">
        <v>1494</v>
      </c>
      <c r="T9" s="324"/>
    </row>
    <row r="10" spans="1:20" s="8" customFormat="1" ht="15.75">
      <c r="A10" s="303">
        <v>1</v>
      </c>
      <c r="B10" s="313">
        <v>2</v>
      </c>
      <c r="C10" s="313">
        <v>3</v>
      </c>
      <c r="D10" s="313">
        <v>4</v>
      </c>
      <c r="E10" s="313">
        <v>5</v>
      </c>
      <c r="F10" s="313"/>
      <c r="G10" s="313">
        <v>6</v>
      </c>
      <c r="H10" s="313"/>
      <c r="I10" s="313">
        <v>7</v>
      </c>
      <c r="J10" s="313"/>
      <c r="K10" s="313">
        <v>8</v>
      </c>
      <c r="L10" s="313"/>
      <c r="M10" s="313">
        <v>9</v>
      </c>
      <c r="N10" s="313"/>
      <c r="O10" s="313">
        <v>10</v>
      </c>
      <c r="P10" s="313"/>
      <c r="Q10" s="313">
        <v>11</v>
      </c>
      <c r="R10" s="313"/>
      <c r="S10" s="313">
        <v>12</v>
      </c>
      <c r="T10" s="326"/>
    </row>
    <row r="11" spans="1:20" s="8" customFormat="1" ht="63.75" thickBot="1">
      <c r="A11" s="311"/>
      <c r="B11" s="325"/>
      <c r="C11" s="325"/>
      <c r="D11" s="325"/>
      <c r="E11" s="46" t="s">
        <v>1495</v>
      </c>
      <c r="F11" s="46" t="s">
        <v>1496</v>
      </c>
      <c r="G11" s="46" t="s">
        <v>1495</v>
      </c>
      <c r="H11" s="46" t="s">
        <v>1496</v>
      </c>
      <c r="I11" s="46" t="s">
        <v>1495</v>
      </c>
      <c r="J11" s="46" t="s">
        <v>1496</v>
      </c>
      <c r="K11" s="46" t="s">
        <v>1495</v>
      </c>
      <c r="L11" s="46" t="s">
        <v>1496</v>
      </c>
      <c r="M11" s="46" t="s">
        <v>1495</v>
      </c>
      <c r="N11" s="46" t="s">
        <v>1496</v>
      </c>
      <c r="O11" s="46" t="s">
        <v>1495</v>
      </c>
      <c r="P11" s="46" t="s">
        <v>1496</v>
      </c>
      <c r="Q11" s="46" t="s">
        <v>1495</v>
      </c>
      <c r="R11" s="46" t="s">
        <v>1496</v>
      </c>
      <c r="S11" s="46" t="s">
        <v>1495</v>
      </c>
      <c r="T11" s="47" t="s">
        <v>1496</v>
      </c>
    </row>
    <row r="12" spans="1:20" ht="15.75">
      <c r="A12" s="267">
        <v>1</v>
      </c>
      <c r="B12" s="261" t="s">
        <v>1530</v>
      </c>
      <c r="C12" s="262" t="s">
        <v>1533</v>
      </c>
      <c r="D12" s="31" t="s">
        <v>184</v>
      </c>
      <c r="E12" s="38" t="s">
        <v>183</v>
      </c>
      <c r="F12" s="38" t="s">
        <v>1468</v>
      </c>
      <c r="G12" s="38" t="s">
        <v>183</v>
      </c>
      <c r="H12" s="38" t="s">
        <v>1468</v>
      </c>
      <c r="I12" s="38" t="s">
        <v>183</v>
      </c>
      <c r="J12" s="38" t="s">
        <v>1468</v>
      </c>
      <c r="K12" s="38" t="s">
        <v>183</v>
      </c>
      <c r="L12" s="38" t="s">
        <v>1468</v>
      </c>
      <c r="M12" s="38" t="s">
        <v>183</v>
      </c>
      <c r="N12" s="38" t="s">
        <v>1468</v>
      </c>
      <c r="O12" s="38" t="s">
        <v>183</v>
      </c>
      <c r="P12" s="38" t="s">
        <v>1468</v>
      </c>
      <c r="Q12" s="38" t="s">
        <v>183</v>
      </c>
      <c r="R12" s="38" t="s">
        <v>1468</v>
      </c>
      <c r="S12" s="38" t="s">
        <v>183</v>
      </c>
      <c r="T12" s="53" t="s">
        <v>1468</v>
      </c>
    </row>
    <row r="13" spans="1:20" ht="31.5">
      <c r="A13" s="264"/>
      <c r="B13" s="261"/>
      <c r="C13" s="277"/>
      <c r="D13" s="24" t="s">
        <v>1535</v>
      </c>
      <c r="E13" s="24" t="s">
        <v>183</v>
      </c>
      <c r="F13" s="24" t="s">
        <v>1468</v>
      </c>
      <c r="G13" s="24" t="s">
        <v>183</v>
      </c>
      <c r="H13" s="24" t="s">
        <v>1468</v>
      </c>
      <c r="I13" s="24" t="s">
        <v>183</v>
      </c>
      <c r="J13" s="24" t="s">
        <v>1468</v>
      </c>
      <c r="K13" s="24" t="s">
        <v>183</v>
      </c>
      <c r="L13" s="24" t="s">
        <v>1468</v>
      </c>
      <c r="M13" s="24" t="s">
        <v>183</v>
      </c>
      <c r="N13" s="24" t="s">
        <v>1468</v>
      </c>
      <c r="O13" s="24" t="s">
        <v>183</v>
      </c>
      <c r="P13" s="24" t="s">
        <v>1468</v>
      </c>
      <c r="Q13" s="24" t="s">
        <v>183</v>
      </c>
      <c r="R13" s="24" t="s">
        <v>1468</v>
      </c>
      <c r="S13" s="24" t="s">
        <v>183</v>
      </c>
      <c r="T13" s="43" t="s">
        <v>1468</v>
      </c>
    </row>
    <row r="14" spans="1:20" ht="31.5">
      <c r="A14" s="264"/>
      <c r="B14" s="261"/>
      <c r="C14" s="277"/>
      <c r="D14" s="24" t="s">
        <v>1506</v>
      </c>
      <c r="E14" s="24" t="s">
        <v>183</v>
      </c>
      <c r="F14" s="24" t="s">
        <v>1468</v>
      </c>
      <c r="G14" s="24" t="s">
        <v>183</v>
      </c>
      <c r="H14" s="24" t="s">
        <v>1468</v>
      </c>
      <c r="I14" s="24" t="s">
        <v>183</v>
      </c>
      <c r="J14" s="24" t="s">
        <v>1468</v>
      </c>
      <c r="K14" s="24" t="s">
        <v>183</v>
      </c>
      <c r="L14" s="24" t="s">
        <v>1468</v>
      </c>
      <c r="M14" s="24" t="s">
        <v>183</v>
      </c>
      <c r="N14" s="24" t="s">
        <v>1468</v>
      </c>
      <c r="O14" s="24" t="s">
        <v>183</v>
      </c>
      <c r="P14" s="24" t="s">
        <v>1468</v>
      </c>
      <c r="Q14" s="24" t="s">
        <v>183</v>
      </c>
      <c r="R14" s="24" t="s">
        <v>1468</v>
      </c>
      <c r="S14" s="24" t="s">
        <v>183</v>
      </c>
      <c r="T14" s="43" t="s">
        <v>1468</v>
      </c>
    </row>
    <row r="15" spans="1:20" ht="15.75" customHeight="1">
      <c r="A15" s="264"/>
      <c r="B15" s="261"/>
      <c r="C15" s="277" t="s">
        <v>1534</v>
      </c>
      <c r="D15" s="24" t="s">
        <v>184</v>
      </c>
      <c r="E15" s="24" t="s">
        <v>183</v>
      </c>
      <c r="F15" s="24" t="s">
        <v>1468</v>
      </c>
      <c r="G15" s="24" t="s">
        <v>183</v>
      </c>
      <c r="H15" s="24" t="s">
        <v>1468</v>
      </c>
      <c r="I15" s="24" t="s">
        <v>183</v>
      </c>
      <c r="J15" s="24" t="s">
        <v>1468</v>
      </c>
      <c r="K15" s="24" t="s">
        <v>183</v>
      </c>
      <c r="L15" s="24" t="s">
        <v>1468</v>
      </c>
      <c r="M15" s="24" t="s">
        <v>183</v>
      </c>
      <c r="N15" s="24" t="s">
        <v>1468</v>
      </c>
      <c r="O15" s="24" t="s">
        <v>183</v>
      </c>
      <c r="P15" s="24" t="s">
        <v>1468</v>
      </c>
      <c r="Q15" s="24" t="s">
        <v>183</v>
      </c>
      <c r="R15" s="24" t="s">
        <v>1468</v>
      </c>
      <c r="S15" s="24" t="s">
        <v>183</v>
      </c>
      <c r="T15" s="43" t="s">
        <v>1468</v>
      </c>
    </row>
    <row r="16" spans="1:20" ht="31.5">
      <c r="A16" s="264"/>
      <c r="B16" s="261"/>
      <c r="C16" s="277"/>
      <c r="D16" s="24" t="s">
        <v>1535</v>
      </c>
      <c r="E16" s="24" t="s">
        <v>183</v>
      </c>
      <c r="F16" s="24" t="s">
        <v>1468</v>
      </c>
      <c r="G16" s="24" t="s">
        <v>183</v>
      </c>
      <c r="H16" s="24" t="s">
        <v>1468</v>
      </c>
      <c r="I16" s="24" t="s">
        <v>183</v>
      </c>
      <c r="J16" s="24" t="s">
        <v>1468</v>
      </c>
      <c r="K16" s="24" t="s">
        <v>183</v>
      </c>
      <c r="L16" s="24" t="s">
        <v>1468</v>
      </c>
      <c r="M16" s="24" t="s">
        <v>183</v>
      </c>
      <c r="N16" s="24" t="s">
        <v>1468</v>
      </c>
      <c r="O16" s="24" t="s">
        <v>183</v>
      </c>
      <c r="P16" s="24" t="s">
        <v>1468</v>
      </c>
      <c r="Q16" s="24" t="s">
        <v>183</v>
      </c>
      <c r="R16" s="24" t="s">
        <v>1468</v>
      </c>
      <c r="S16" s="24" t="s">
        <v>183</v>
      </c>
      <c r="T16" s="43" t="s">
        <v>1468</v>
      </c>
    </row>
    <row r="17" spans="1:20" ht="31.5">
      <c r="A17" s="264"/>
      <c r="B17" s="262"/>
      <c r="C17" s="277"/>
      <c r="D17" s="24" t="s">
        <v>1506</v>
      </c>
      <c r="E17" s="24" t="s">
        <v>183</v>
      </c>
      <c r="F17" s="24" t="s">
        <v>1468</v>
      </c>
      <c r="G17" s="24" t="s">
        <v>183</v>
      </c>
      <c r="H17" s="24" t="s">
        <v>1468</v>
      </c>
      <c r="I17" s="24" t="s">
        <v>183</v>
      </c>
      <c r="J17" s="24" t="s">
        <v>1468</v>
      </c>
      <c r="K17" s="24" t="s">
        <v>183</v>
      </c>
      <c r="L17" s="24" t="s">
        <v>1468</v>
      </c>
      <c r="M17" s="24" t="s">
        <v>183</v>
      </c>
      <c r="N17" s="24" t="s">
        <v>1468</v>
      </c>
      <c r="O17" s="24" t="s">
        <v>183</v>
      </c>
      <c r="P17" s="24" t="s">
        <v>1468</v>
      </c>
      <c r="Q17" s="24" t="s">
        <v>183</v>
      </c>
      <c r="R17" s="24" t="s">
        <v>1468</v>
      </c>
      <c r="S17" s="24" t="s">
        <v>183</v>
      </c>
      <c r="T17" s="43" t="s">
        <v>1468</v>
      </c>
    </row>
    <row r="18" spans="1:20" ht="15.75" customHeight="1">
      <c r="A18" s="264">
        <v>2</v>
      </c>
      <c r="B18" s="277" t="s">
        <v>1516</v>
      </c>
      <c r="C18" s="277" t="s">
        <v>1532</v>
      </c>
      <c r="D18" s="24" t="s">
        <v>184</v>
      </c>
      <c r="E18" s="24" t="s">
        <v>183</v>
      </c>
      <c r="F18" s="24" t="s">
        <v>1468</v>
      </c>
      <c r="G18" s="24" t="s">
        <v>183</v>
      </c>
      <c r="H18" s="24" t="s">
        <v>1468</v>
      </c>
      <c r="I18" s="24" t="s">
        <v>183</v>
      </c>
      <c r="J18" s="24" t="s">
        <v>1468</v>
      </c>
      <c r="K18" s="24" t="s">
        <v>183</v>
      </c>
      <c r="L18" s="24" t="s">
        <v>1468</v>
      </c>
      <c r="M18" s="24" t="s">
        <v>183</v>
      </c>
      <c r="N18" s="24" t="s">
        <v>1468</v>
      </c>
      <c r="O18" s="24" t="s">
        <v>183</v>
      </c>
      <c r="P18" s="24" t="s">
        <v>1468</v>
      </c>
      <c r="Q18" s="24" t="s">
        <v>183</v>
      </c>
      <c r="R18" s="24" t="s">
        <v>1468</v>
      </c>
      <c r="S18" s="24" t="s">
        <v>183</v>
      </c>
      <c r="T18" s="43" t="s">
        <v>1468</v>
      </c>
    </row>
    <row r="19" spans="1:20" ht="31.5">
      <c r="A19" s="264"/>
      <c r="B19" s="277"/>
      <c r="C19" s="277"/>
      <c r="D19" s="24" t="s">
        <v>1535</v>
      </c>
      <c r="E19" s="24" t="s">
        <v>183</v>
      </c>
      <c r="F19" s="24" t="s">
        <v>1468</v>
      </c>
      <c r="G19" s="24" t="s">
        <v>183</v>
      </c>
      <c r="H19" s="24" t="s">
        <v>1468</v>
      </c>
      <c r="I19" s="24" t="s">
        <v>183</v>
      </c>
      <c r="J19" s="24" t="s">
        <v>1468</v>
      </c>
      <c r="K19" s="24" t="s">
        <v>183</v>
      </c>
      <c r="L19" s="24" t="s">
        <v>1468</v>
      </c>
      <c r="M19" s="24" t="s">
        <v>183</v>
      </c>
      <c r="N19" s="24" t="s">
        <v>1468</v>
      </c>
      <c r="O19" s="24" t="s">
        <v>183</v>
      </c>
      <c r="P19" s="24" t="s">
        <v>1468</v>
      </c>
      <c r="Q19" s="24" t="s">
        <v>183</v>
      </c>
      <c r="R19" s="24" t="s">
        <v>1468</v>
      </c>
      <c r="S19" s="24" t="s">
        <v>183</v>
      </c>
      <c r="T19" s="43" t="s">
        <v>1468</v>
      </c>
    </row>
    <row r="20" spans="1:20" ht="31.5">
      <c r="A20" s="264"/>
      <c r="B20" s="277"/>
      <c r="C20" s="277"/>
      <c r="D20" s="24" t="s">
        <v>1506</v>
      </c>
      <c r="E20" s="24" t="s">
        <v>183</v>
      </c>
      <c r="F20" s="24" t="s">
        <v>1468</v>
      </c>
      <c r="G20" s="24" t="s">
        <v>183</v>
      </c>
      <c r="H20" s="24" t="s">
        <v>1468</v>
      </c>
      <c r="I20" s="24" t="s">
        <v>183</v>
      </c>
      <c r="J20" s="24" t="s">
        <v>1468</v>
      </c>
      <c r="K20" s="24" t="s">
        <v>183</v>
      </c>
      <c r="L20" s="24" t="s">
        <v>1468</v>
      </c>
      <c r="M20" s="24" t="s">
        <v>183</v>
      </c>
      <c r="N20" s="24" t="s">
        <v>1468</v>
      </c>
      <c r="O20" s="24" t="s">
        <v>183</v>
      </c>
      <c r="P20" s="24" t="s">
        <v>1468</v>
      </c>
      <c r="Q20" s="24" t="s">
        <v>183</v>
      </c>
      <c r="R20" s="24" t="s">
        <v>1468</v>
      </c>
      <c r="S20" s="24" t="s">
        <v>183</v>
      </c>
      <c r="T20" s="43" t="s">
        <v>1468</v>
      </c>
    </row>
    <row r="21" spans="1:20" ht="15.75" customHeight="1">
      <c r="A21" s="264">
        <v>3</v>
      </c>
      <c r="B21" s="277" t="s">
        <v>1520</v>
      </c>
      <c r="C21" s="278" t="s">
        <v>185</v>
      </c>
      <c r="D21" s="24" t="s">
        <v>184</v>
      </c>
      <c r="E21" s="24" t="s">
        <v>183</v>
      </c>
      <c r="F21" s="24" t="s">
        <v>1468</v>
      </c>
      <c r="G21" s="24" t="s">
        <v>183</v>
      </c>
      <c r="H21" s="24" t="s">
        <v>1468</v>
      </c>
      <c r="I21" s="24" t="s">
        <v>183</v>
      </c>
      <c r="J21" s="24" t="s">
        <v>1468</v>
      </c>
      <c r="K21" s="24" t="s">
        <v>183</v>
      </c>
      <c r="L21" s="24" t="s">
        <v>1468</v>
      </c>
      <c r="M21" s="24" t="s">
        <v>183</v>
      </c>
      <c r="N21" s="24" t="s">
        <v>1468</v>
      </c>
      <c r="O21" s="24" t="s">
        <v>183</v>
      </c>
      <c r="P21" s="24" t="s">
        <v>1468</v>
      </c>
      <c r="Q21" s="24" t="s">
        <v>183</v>
      </c>
      <c r="R21" s="24" t="s">
        <v>1468</v>
      </c>
      <c r="S21" s="24" t="s">
        <v>183</v>
      </c>
      <c r="T21" s="43" t="s">
        <v>1468</v>
      </c>
    </row>
    <row r="22" spans="1:20" ht="31.5">
      <c r="A22" s="264"/>
      <c r="B22" s="277"/>
      <c r="C22" s="261"/>
      <c r="D22" s="24" t="s">
        <v>1535</v>
      </c>
      <c r="E22" s="24" t="s">
        <v>183</v>
      </c>
      <c r="F22" s="24" t="s">
        <v>1468</v>
      </c>
      <c r="G22" s="24" t="s">
        <v>183</v>
      </c>
      <c r="H22" s="24" t="s">
        <v>1468</v>
      </c>
      <c r="I22" s="24" t="s">
        <v>183</v>
      </c>
      <c r="J22" s="24" t="s">
        <v>1468</v>
      </c>
      <c r="K22" s="24" t="s">
        <v>183</v>
      </c>
      <c r="L22" s="24" t="s">
        <v>1468</v>
      </c>
      <c r="M22" s="24" t="s">
        <v>183</v>
      </c>
      <c r="N22" s="24" t="s">
        <v>1468</v>
      </c>
      <c r="O22" s="24" t="s">
        <v>183</v>
      </c>
      <c r="P22" s="24" t="s">
        <v>1468</v>
      </c>
      <c r="Q22" s="24" t="s">
        <v>183</v>
      </c>
      <c r="R22" s="24" t="s">
        <v>1468</v>
      </c>
      <c r="S22" s="24" t="s">
        <v>183</v>
      </c>
      <c r="T22" s="43" t="s">
        <v>1468</v>
      </c>
    </row>
    <row r="23" spans="1:20" ht="31.5">
      <c r="A23" s="264"/>
      <c r="B23" s="277"/>
      <c r="C23" s="262"/>
      <c r="D23" s="24" t="s">
        <v>1506</v>
      </c>
      <c r="E23" s="24" t="s">
        <v>183</v>
      </c>
      <c r="F23" s="24" t="s">
        <v>1468</v>
      </c>
      <c r="G23" s="24" t="s">
        <v>183</v>
      </c>
      <c r="H23" s="24" t="s">
        <v>1468</v>
      </c>
      <c r="I23" s="24" t="s">
        <v>183</v>
      </c>
      <c r="J23" s="24" t="s">
        <v>1468</v>
      </c>
      <c r="K23" s="24" t="s">
        <v>183</v>
      </c>
      <c r="L23" s="24" t="s">
        <v>1468</v>
      </c>
      <c r="M23" s="24" t="s">
        <v>183</v>
      </c>
      <c r="N23" s="24" t="s">
        <v>1468</v>
      </c>
      <c r="O23" s="24" t="s">
        <v>183</v>
      </c>
      <c r="P23" s="24" t="s">
        <v>1468</v>
      </c>
      <c r="Q23" s="24" t="s">
        <v>183</v>
      </c>
      <c r="R23" s="24" t="s">
        <v>1468</v>
      </c>
      <c r="S23" s="24" t="s">
        <v>183</v>
      </c>
      <c r="T23" s="43" t="s">
        <v>1468</v>
      </c>
    </row>
    <row r="24" spans="1:20" ht="15.75" customHeight="1">
      <c r="A24" s="264">
        <v>4</v>
      </c>
      <c r="B24" s="277" t="s">
        <v>1523</v>
      </c>
      <c r="C24" s="277" t="s">
        <v>187</v>
      </c>
      <c r="D24" s="24" t="s">
        <v>184</v>
      </c>
      <c r="E24" s="24" t="s">
        <v>183</v>
      </c>
      <c r="F24" s="24" t="s">
        <v>1468</v>
      </c>
      <c r="G24" s="24" t="s">
        <v>183</v>
      </c>
      <c r="H24" s="24" t="s">
        <v>1468</v>
      </c>
      <c r="I24" s="24" t="s">
        <v>183</v>
      </c>
      <c r="J24" s="24" t="s">
        <v>1468</v>
      </c>
      <c r="K24" s="24" t="s">
        <v>183</v>
      </c>
      <c r="L24" s="24" t="s">
        <v>1468</v>
      </c>
      <c r="M24" s="24" t="s">
        <v>183</v>
      </c>
      <c r="N24" s="24" t="s">
        <v>1468</v>
      </c>
      <c r="O24" s="24" t="s">
        <v>183</v>
      </c>
      <c r="P24" s="24" t="s">
        <v>1468</v>
      </c>
      <c r="Q24" s="24" t="s">
        <v>183</v>
      </c>
      <c r="R24" s="24" t="s">
        <v>1468</v>
      </c>
      <c r="S24" s="24" t="s">
        <v>183</v>
      </c>
      <c r="T24" s="43" t="s">
        <v>1468</v>
      </c>
    </row>
    <row r="25" spans="1:20" ht="31.5">
      <c r="A25" s="264"/>
      <c r="B25" s="277"/>
      <c r="C25" s="277"/>
      <c r="D25" s="24" t="s">
        <v>1535</v>
      </c>
      <c r="E25" s="24" t="s">
        <v>183</v>
      </c>
      <c r="F25" s="24" t="s">
        <v>1468</v>
      </c>
      <c r="G25" s="24" t="s">
        <v>183</v>
      </c>
      <c r="H25" s="24" t="s">
        <v>1468</v>
      </c>
      <c r="I25" s="24" t="s">
        <v>183</v>
      </c>
      <c r="J25" s="24" t="s">
        <v>1468</v>
      </c>
      <c r="K25" s="24" t="s">
        <v>183</v>
      </c>
      <c r="L25" s="24" t="s">
        <v>1468</v>
      </c>
      <c r="M25" s="24" t="s">
        <v>183</v>
      </c>
      <c r="N25" s="24" t="s">
        <v>1468</v>
      </c>
      <c r="O25" s="24" t="s">
        <v>183</v>
      </c>
      <c r="P25" s="24" t="s">
        <v>1468</v>
      </c>
      <c r="Q25" s="24" t="s">
        <v>183</v>
      </c>
      <c r="R25" s="24" t="s">
        <v>1468</v>
      </c>
      <c r="S25" s="24" t="s">
        <v>183</v>
      </c>
      <c r="T25" s="43" t="s">
        <v>1468</v>
      </c>
    </row>
    <row r="26" spans="1:20" ht="31.5">
      <c r="A26" s="264"/>
      <c r="B26" s="277"/>
      <c r="C26" s="277"/>
      <c r="D26" s="24" t="s">
        <v>1506</v>
      </c>
      <c r="E26" s="24" t="s">
        <v>183</v>
      </c>
      <c r="F26" s="24" t="s">
        <v>1468</v>
      </c>
      <c r="G26" s="24" t="s">
        <v>183</v>
      </c>
      <c r="H26" s="24" t="s">
        <v>1468</v>
      </c>
      <c r="I26" s="24" t="s">
        <v>183</v>
      </c>
      <c r="J26" s="24" t="s">
        <v>1468</v>
      </c>
      <c r="K26" s="24" t="s">
        <v>183</v>
      </c>
      <c r="L26" s="24" t="s">
        <v>1468</v>
      </c>
      <c r="M26" s="24" t="s">
        <v>183</v>
      </c>
      <c r="N26" s="24" t="s">
        <v>1468</v>
      </c>
      <c r="O26" s="24" t="s">
        <v>183</v>
      </c>
      <c r="P26" s="24" t="s">
        <v>1468</v>
      </c>
      <c r="Q26" s="24" t="s">
        <v>183</v>
      </c>
      <c r="R26" s="24" t="s">
        <v>1468</v>
      </c>
      <c r="S26" s="24" t="s">
        <v>183</v>
      </c>
      <c r="T26" s="43" t="s">
        <v>1468</v>
      </c>
    </row>
    <row r="27" spans="1:20" ht="15.75" customHeight="1">
      <c r="A27" s="265">
        <v>5</v>
      </c>
      <c r="B27" s="278" t="s">
        <v>1526</v>
      </c>
      <c r="C27" s="278" t="s">
        <v>1531</v>
      </c>
      <c r="D27" s="24" t="s">
        <v>184</v>
      </c>
      <c r="E27" s="24" t="s">
        <v>183</v>
      </c>
      <c r="F27" s="24" t="s">
        <v>1468</v>
      </c>
      <c r="G27" s="24" t="s">
        <v>183</v>
      </c>
      <c r="H27" s="24" t="s">
        <v>1468</v>
      </c>
      <c r="I27" s="24" t="s">
        <v>183</v>
      </c>
      <c r="J27" s="24" t="s">
        <v>1468</v>
      </c>
      <c r="K27" s="24" t="s">
        <v>183</v>
      </c>
      <c r="L27" s="24" t="s">
        <v>1468</v>
      </c>
      <c r="M27" s="24" t="s">
        <v>183</v>
      </c>
      <c r="N27" s="24" t="s">
        <v>1468</v>
      </c>
      <c r="O27" s="24" t="s">
        <v>183</v>
      </c>
      <c r="P27" s="24" t="s">
        <v>1468</v>
      </c>
      <c r="Q27" s="24" t="s">
        <v>183</v>
      </c>
      <c r="R27" s="24" t="s">
        <v>1468</v>
      </c>
      <c r="S27" s="24" t="s">
        <v>183</v>
      </c>
      <c r="T27" s="43" t="s">
        <v>1468</v>
      </c>
    </row>
    <row r="28" spans="1:20" ht="31.5">
      <c r="A28" s="266"/>
      <c r="B28" s="261"/>
      <c r="C28" s="261"/>
      <c r="D28" s="24" t="s">
        <v>1535</v>
      </c>
      <c r="E28" s="24" t="s">
        <v>183</v>
      </c>
      <c r="F28" s="24" t="s">
        <v>1468</v>
      </c>
      <c r="G28" s="24" t="s">
        <v>183</v>
      </c>
      <c r="H28" s="24" t="s">
        <v>1468</v>
      </c>
      <c r="I28" s="24" t="s">
        <v>183</v>
      </c>
      <c r="J28" s="24" t="s">
        <v>1468</v>
      </c>
      <c r="K28" s="24" t="s">
        <v>183</v>
      </c>
      <c r="L28" s="24" t="s">
        <v>1468</v>
      </c>
      <c r="M28" s="24" t="s">
        <v>183</v>
      </c>
      <c r="N28" s="24" t="s">
        <v>1468</v>
      </c>
      <c r="O28" s="24" t="s">
        <v>183</v>
      </c>
      <c r="P28" s="24" t="s">
        <v>1468</v>
      </c>
      <c r="Q28" s="24" t="s">
        <v>183</v>
      </c>
      <c r="R28" s="24" t="s">
        <v>1468</v>
      </c>
      <c r="S28" s="24" t="s">
        <v>183</v>
      </c>
      <c r="T28" s="43" t="s">
        <v>1468</v>
      </c>
    </row>
    <row r="29" spans="1:20" ht="31.5">
      <c r="A29" s="266"/>
      <c r="B29" s="261"/>
      <c r="C29" s="262"/>
      <c r="D29" s="24" t="s">
        <v>1506</v>
      </c>
      <c r="E29" s="24" t="s">
        <v>183</v>
      </c>
      <c r="F29" s="24" t="s">
        <v>1468</v>
      </c>
      <c r="G29" s="24" t="s">
        <v>183</v>
      </c>
      <c r="H29" s="24" t="s">
        <v>1468</v>
      </c>
      <c r="I29" s="24" t="s">
        <v>183</v>
      </c>
      <c r="J29" s="24" t="s">
        <v>1468</v>
      </c>
      <c r="K29" s="24" t="s">
        <v>183</v>
      </c>
      <c r="L29" s="24" t="s">
        <v>1468</v>
      </c>
      <c r="M29" s="24" t="s">
        <v>183</v>
      </c>
      <c r="N29" s="24" t="s">
        <v>1468</v>
      </c>
      <c r="O29" s="24" t="s">
        <v>183</v>
      </c>
      <c r="P29" s="24" t="s">
        <v>1468</v>
      </c>
      <c r="Q29" s="24" t="s">
        <v>183</v>
      </c>
      <c r="R29" s="24" t="s">
        <v>1468</v>
      </c>
      <c r="S29" s="24" t="s">
        <v>183</v>
      </c>
      <c r="T29" s="43" t="s">
        <v>1468</v>
      </c>
    </row>
    <row r="30" spans="1:20" ht="15.75" customHeight="1">
      <c r="A30" s="266"/>
      <c r="B30" s="261"/>
      <c r="C30" s="278" t="s">
        <v>186</v>
      </c>
      <c r="D30" s="24" t="s">
        <v>184</v>
      </c>
      <c r="E30" s="24" t="s">
        <v>183</v>
      </c>
      <c r="F30" s="24" t="s">
        <v>1468</v>
      </c>
      <c r="G30" s="24" t="s">
        <v>183</v>
      </c>
      <c r="H30" s="24" t="s">
        <v>1468</v>
      </c>
      <c r="I30" s="24" t="s">
        <v>183</v>
      </c>
      <c r="J30" s="24" t="s">
        <v>1468</v>
      </c>
      <c r="K30" s="24" t="s">
        <v>183</v>
      </c>
      <c r="L30" s="24" t="s">
        <v>1468</v>
      </c>
      <c r="M30" s="24" t="s">
        <v>183</v>
      </c>
      <c r="N30" s="24" t="s">
        <v>1468</v>
      </c>
      <c r="O30" s="24" t="s">
        <v>183</v>
      </c>
      <c r="P30" s="24" t="s">
        <v>1468</v>
      </c>
      <c r="Q30" s="24" t="s">
        <v>183</v>
      </c>
      <c r="R30" s="24" t="s">
        <v>1468</v>
      </c>
      <c r="S30" s="24" t="s">
        <v>183</v>
      </c>
      <c r="T30" s="43" t="s">
        <v>1468</v>
      </c>
    </row>
    <row r="31" spans="1:20" ht="31.5">
      <c r="A31" s="266"/>
      <c r="B31" s="261"/>
      <c r="C31" s="261"/>
      <c r="D31" s="24" t="s">
        <v>1535</v>
      </c>
      <c r="E31" s="24" t="s">
        <v>183</v>
      </c>
      <c r="F31" s="24" t="s">
        <v>1468</v>
      </c>
      <c r="G31" s="24" t="s">
        <v>183</v>
      </c>
      <c r="H31" s="24" t="s">
        <v>1468</v>
      </c>
      <c r="I31" s="24" t="s">
        <v>183</v>
      </c>
      <c r="J31" s="24" t="s">
        <v>1468</v>
      </c>
      <c r="K31" s="24" t="s">
        <v>183</v>
      </c>
      <c r="L31" s="24" t="s">
        <v>1468</v>
      </c>
      <c r="M31" s="24" t="s">
        <v>183</v>
      </c>
      <c r="N31" s="24" t="s">
        <v>1468</v>
      </c>
      <c r="O31" s="24" t="s">
        <v>183</v>
      </c>
      <c r="P31" s="24" t="s">
        <v>1468</v>
      </c>
      <c r="Q31" s="24" t="s">
        <v>183</v>
      </c>
      <c r="R31" s="24" t="s">
        <v>1468</v>
      </c>
      <c r="S31" s="24" t="s">
        <v>183</v>
      </c>
      <c r="T31" s="43" t="s">
        <v>1468</v>
      </c>
    </row>
    <row r="32" spans="1:20" ht="32.25" thickBot="1">
      <c r="A32" s="295"/>
      <c r="B32" s="289"/>
      <c r="C32" s="289"/>
      <c r="D32" s="44" t="s">
        <v>1506</v>
      </c>
      <c r="E32" s="24" t="s">
        <v>183</v>
      </c>
      <c r="F32" s="24" t="s">
        <v>1468</v>
      </c>
      <c r="G32" s="24" t="s">
        <v>183</v>
      </c>
      <c r="H32" s="24" t="s">
        <v>1468</v>
      </c>
      <c r="I32" s="24" t="s">
        <v>183</v>
      </c>
      <c r="J32" s="24" t="s">
        <v>1468</v>
      </c>
      <c r="K32" s="24" t="s">
        <v>183</v>
      </c>
      <c r="L32" s="24" t="s">
        <v>1468</v>
      </c>
      <c r="M32" s="24" t="s">
        <v>183</v>
      </c>
      <c r="N32" s="24" t="s">
        <v>1468</v>
      </c>
      <c r="O32" s="24" t="s">
        <v>183</v>
      </c>
      <c r="P32" s="24" t="s">
        <v>1468</v>
      </c>
      <c r="Q32" s="24" t="s">
        <v>183</v>
      </c>
      <c r="R32" s="24" t="s">
        <v>1468</v>
      </c>
      <c r="S32" s="24" t="s">
        <v>183</v>
      </c>
      <c r="T32" s="43" t="s">
        <v>1468</v>
      </c>
    </row>
    <row r="33" spans="1:20" ht="15.75" customHeight="1">
      <c r="A33" s="290">
        <v>6</v>
      </c>
      <c r="B33" s="352" t="s">
        <v>1538</v>
      </c>
      <c r="C33" s="291" t="s">
        <v>1539</v>
      </c>
      <c r="D33" s="38" t="s">
        <v>184</v>
      </c>
      <c r="E33" s="38" t="s">
        <v>183</v>
      </c>
      <c r="F33" s="38" t="s">
        <v>1468</v>
      </c>
      <c r="G33" s="38" t="s">
        <v>183</v>
      </c>
      <c r="H33" s="38" t="s">
        <v>1468</v>
      </c>
      <c r="I33" s="38" t="s">
        <v>183</v>
      </c>
      <c r="J33" s="38" t="s">
        <v>1468</v>
      </c>
      <c r="K33" s="38" t="s">
        <v>183</v>
      </c>
      <c r="L33" s="38" t="s">
        <v>1468</v>
      </c>
      <c r="M33" s="38" t="s">
        <v>183</v>
      </c>
      <c r="N33" s="38" t="s">
        <v>1468</v>
      </c>
      <c r="O33" s="38" t="s">
        <v>183</v>
      </c>
      <c r="P33" s="38" t="s">
        <v>1468</v>
      </c>
      <c r="Q33" s="38" t="s">
        <v>183</v>
      </c>
      <c r="R33" s="38" t="s">
        <v>1468</v>
      </c>
      <c r="S33" s="38" t="s">
        <v>183</v>
      </c>
      <c r="T33" s="53" t="s">
        <v>1468</v>
      </c>
    </row>
    <row r="34" spans="1:20" ht="31.5">
      <c r="A34" s="264"/>
      <c r="B34" s="349"/>
      <c r="C34" s="277"/>
      <c r="D34" s="24" t="s">
        <v>1535</v>
      </c>
      <c r="E34" s="24" t="s">
        <v>183</v>
      </c>
      <c r="F34" s="24" t="s">
        <v>1468</v>
      </c>
      <c r="G34" s="24" t="s">
        <v>183</v>
      </c>
      <c r="H34" s="24" t="s">
        <v>1468</v>
      </c>
      <c r="I34" s="24" t="s">
        <v>183</v>
      </c>
      <c r="J34" s="24" t="s">
        <v>1468</v>
      </c>
      <c r="K34" s="24" t="s">
        <v>183</v>
      </c>
      <c r="L34" s="24" t="s">
        <v>1468</v>
      </c>
      <c r="M34" s="24" t="s">
        <v>183</v>
      </c>
      <c r="N34" s="24" t="s">
        <v>1468</v>
      </c>
      <c r="O34" s="24" t="s">
        <v>183</v>
      </c>
      <c r="P34" s="24" t="s">
        <v>1468</v>
      </c>
      <c r="Q34" s="24" t="s">
        <v>183</v>
      </c>
      <c r="R34" s="24" t="s">
        <v>1468</v>
      </c>
      <c r="S34" s="24" t="s">
        <v>183</v>
      </c>
      <c r="T34" s="43" t="s">
        <v>1468</v>
      </c>
    </row>
    <row r="35" spans="1:20" ht="31.5">
      <c r="A35" s="264"/>
      <c r="B35" s="349"/>
      <c r="C35" s="277"/>
      <c r="D35" s="24" t="s">
        <v>1506</v>
      </c>
      <c r="E35" s="24" t="s">
        <v>183</v>
      </c>
      <c r="F35" s="24" t="s">
        <v>1468</v>
      </c>
      <c r="G35" s="24" t="s">
        <v>183</v>
      </c>
      <c r="H35" s="24" t="s">
        <v>1468</v>
      </c>
      <c r="I35" s="24" t="s">
        <v>183</v>
      </c>
      <c r="J35" s="24" t="s">
        <v>1468</v>
      </c>
      <c r="K35" s="24" t="s">
        <v>183</v>
      </c>
      <c r="L35" s="24" t="s">
        <v>1468</v>
      </c>
      <c r="M35" s="24" t="s">
        <v>183</v>
      </c>
      <c r="N35" s="24" t="s">
        <v>1468</v>
      </c>
      <c r="O35" s="24" t="s">
        <v>183</v>
      </c>
      <c r="P35" s="24" t="s">
        <v>1468</v>
      </c>
      <c r="Q35" s="24" t="s">
        <v>183</v>
      </c>
      <c r="R35" s="24" t="s">
        <v>1468</v>
      </c>
      <c r="S35" s="24" t="s">
        <v>183</v>
      </c>
      <c r="T35" s="43" t="s">
        <v>1468</v>
      </c>
    </row>
    <row r="36" spans="1:20" ht="15.75" customHeight="1">
      <c r="A36" s="264">
        <v>7</v>
      </c>
      <c r="B36" s="349" t="s">
        <v>1540</v>
      </c>
      <c r="C36" s="277" t="s">
        <v>1576</v>
      </c>
      <c r="D36" s="24" t="s">
        <v>184</v>
      </c>
      <c r="E36" s="24" t="s">
        <v>183</v>
      </c>
      <c r="F36" s="24" t="s">
        <v>1468</v>
      </c>
      <c r="G36" s="24" t="s">
        <v>183</v>
      </c>
      <c r="H36" s="24" t="s">
        <v>1468</v>
      </c>
      <c r="I36" s="24" t="s">
        <v>183</v>
      </c>
      <c r="J36" s="24" t="s">
        <v>1468</v>
      </c>
      <c r="K36" s="24" t="s">
        <v>183</v>
      </c>
      <c r="L36" s="24" t="s">
        <v>1468</v>
      </c>
      <c r="M36" s="24" t="s">
        <v>183</v>
      </c>
      <c r="N36" s="24" t="s">
        <v>1468</v>
      </c>
      <c r="O36" s="24" t="s">
        <v>183</v>
      </c>
      <c r="P36" s="24" t="s">
        <v>1468</v>
      </c>
      <c r="Q36" s="24" t="s">
        <v>183</v>
      </c>
      <c r="R36" s="24" t="s">
        <v>1468</v>
      </c>
      <c r="S36" s="24" t="s">
        <v>183</v>
      </c>
      <c r="T36" s="43" t="s">
        <v>1468</v>
      </c>
    </row>
    <row r="37" spans="1:20" ht="31.5">
      <c r="A37" s="264"/>
      <c r="B37" s="349"/>
      <c r="C37" s="277"/>
      <c r="D37" s="24" t="s">
        <v>1535</v>
      </c>
      <c r="E37" s="24" t="s">
        <v>183</v>
      </c>
      <c r="F37" s="24" t="s">
        <v>1468</v>
      </c>
      <c r="G37" s="24" t="s">
        <v>183</v>
      </c>
      <c r="H37" s="24" t="s">
        <v>1468</v>
      </c>
      <c r="I37" s="24" t="s">
        <v>183</v>
      </c>
      <c r="J37" s="24" t="s">
        <v>1468</v>
      </c>
      <c r="K37" s="24" t="s">
        <v>183</v>
      </c>
      <c r="L37" s="24" t="s">
        <v>1468</v>
      </c>
      <c r="M37" s="24" t="s">
        <v>183</v>
      </c>
      <c r="N37" s="24" t="s">
        <v>1468</v>
      </c>
      <c r="O37" s="24" t="s">
        <v>183</v>
      </c>
      <c r="P37" s="24" t="s">
        <v>1468</v>
      </c>
      <c r="Q37" s="24" t="s">
        <v>183</v>
      </c>
      <c r="R37" s="24" t="s">
        <v>1468</v>
      </c>
      <c r="S37" s="24" t="s">
        <v>183</v>
      </c>
      <c r="T37" s="43" t="s">
        <v>1468</v>
      </c>
    </row>
    <row r="38" spans="1:20" ht="31.5">
      <c r="A38" s="264"/>
      <c r="B38" s="349"/>
      <c r="C38" s="277"/>
      <c r="D38" s="24" t="s">
        <v>1506</v>
      </c>
      <c r="E38" s="24" t="s">
        <v>183</v>
      </c>
      <c r="F38" s="24" t="s">
        <v>1468</v>
      </c>
      <c r="G38" s="24" t="s">
        <v>183</v>
      </c>
      <c r="H38" s="24" t="s">
        <v>1468</v>
      </c>
      <c r="I38" s="24" t="s">
        <v>183</v>
      </c>
      <c r="J38" s="24" t="s">
        <v>1468</v>
      </c>
      <c r="K38" s="24" t="s">
        <v>183</v>
      </c>
      <c r="L38" s="24" t="s">
        <v>1468</v>
      </c>
      <c r="M38" s="24" t="s">
        <v>183</v>
      </c>
      <c r="N38" s="24" t="s">
        <v>1468</v>
      </c>
      <c r="O38" s="24" t="s">
        <v>183</v>
      </c>
      <c r="P38" s="24" t="s">
        <v>1468</v>
      </c>
      <c r="Q38" s="24" t="s">
        <v>183</v>
      </c>
      <c r="R38" s="24" t="s">
        <v>1468</v>
      </c>
      <c r="S38" s="24" t="s">
        <v>183</v>
      </c>
      <c r="T38" s="43" t="s">
        <v>1468</v>
      </c>
    </row>
    <row r="39" spans="1:20" ht="15.75" customHeight="1">
      <c r="A39" s="264"/>
      <c r="B39" s="349"/>
      <c r="C39" s="277" t="s">
        <v>1577</v>
      </c>
      <c r="D39" s="24" t="s">
        <v>184</v>
      </c>
      <c r="E39" s="24" t="s">
        <v>183</v>
      </c>
      <c r="F39" s="24" t="s">
        <v>1468</v>
      </c>
      <c r="G39" s="24" t="s">
        <v>183</v>
      </c>
      <c r="H39" s="24" t="s">
        <v>1468</v>
      </c>
      <c r="I39" s="24" t="s">
        <v>183</v>
      </c>
      <c r="J39" s="24" t="s">
        <v>1468</v>
      </c>
      <c r="K39" s="24" t="s">
        <v>183</v>
      </c>
      <c r="L39" s="24" t="s">
        <v>1468</v>
      </c>
      <c r="M39" s="24" t="s">
        <v>183</v>
      </c>
      <c r="N39" s="24" t="s">
        <v>1468</v>
      </c>
      <c r="O39" s="24" t="s">
        <v>183</v>
      </c>
      <c r="P39" s="24" t="s">
        <v>1468</v>
      </c>
      <c r="Q39" s="24" t="s">
        <v>183</v>
      </c>
      <c r="R39" s="24" t="s">
        <v>1468</v>
      </c>
      <c r="S39" s="24" t="s">
        <v>183</v>
      </c>
      <c r="T39" s="43" t="s">
        <v>1468</v>
      </c>
    </row>
    <row r="40" spans="1:20" ht="31.5">
      <c r="A40" s="264"/>
      <c r="B40" s="349"/>
      <c r="C40" s="277"/>
      <c r="D40" s="24" t="s">
        <v>1535</v>
      </c>
      <c r="E40" s="24" t="s">
        <v>183</v>
      </c>
      <c r="F40" s="24" t="s">
        <v>1468</v>
      </c>
      <c r="G40" s="24" t="s">
        <v>183</v>
      </c>
      <c r="H40" s="24" t="s">
        <v>1468</v>
      </c>
      <c r="I40" s="24" t="s">
        <v>183</v>
      </c>
      <c r="J40" s="24" t="s">
        <v>1468</v>
      </c>
      <c r="K40" s="24" t="s">
        <v>183</v>
      </c>
      <c r="L40" s="24" t="s">
        <v>1468</v>
      </c>
      <c r="M40" s="24" t="s">
        <v>183</v>
      </c>
      <c r="N40" s="24" t="s">
        <v>1468</v>
      </c>
      <c r="O40" s="24" t="s">
        <v>183</v>
      </c>
      <c r="P40" s="24" t="s">
        <v>1468</v>
      </c>
      <c r="Q40" s="24" t="s">
        <v>183</v>
      </c>
      <c r="R40" s="24" t="s">
        <v>1468</v>
      </c>
      <c r="S40" s="24" t="s">
        <v>183</v>
      </c>
      <c r="T40" s="43" t="s">
        <v>1468</v>
      </c>
    </row>
    <row r="41" spans="1:20" ht="31.5">
      <c r="A41" s="264"/>
      <c r="B41" s="349"/>
      <c r="C41" s="277"/>
      <c r="D41" s="24" t="s">
        <v>1506</v>
      </c>
      <c r="E41" s="24" t="s">
        <v>183</v>
      </c>
      <c r="F41" s="24" t="s">
        <v>1468</v>
      </c>
      <c r="G41" s="24" t="s">
        <v>183</v>
      </c>
      <c r="H41" s="24" t="s">
        <v>1468</v>
      </c>
      <c r="I41" s="24" t="s">
        <v>183</v>
      </c>
      <c r="J41" s="24" t="s">
        <v>1468</v>
      </c>
      <c r="K41" s="24" t="s">
        <v>183</v>
      </c>
      <c r="L41" s="24" t="s">
        <v>1468</v>
      </c>
      <c r="M41" s="24" t="s">
        <v>183</v>
      </c>
      <c r="N41" s="24" t="s">
        <v>1468</v>
      </c>
      <c r="O41" s="24" t="s">
        <v>183</v>
      </c>
      <c r="P41" s="24" t="s">
        <v>1468</v>
      </c>
      <c r="Q41" s="24" t="s">
        <v>183</v>
      </c>
      <c r="R41" s="24" t="s">
        <v>1468</v>
      </c>
      <c r="S41" s="24" t="s">
        <v>183</v>
      </c>
      <c r="T41" s="43" t="s">
        <v>1468</v>
      </c>
    </row>
    <row r="42" spans="1:20" ht="15.75" customHeight="1">
      <c r="A42" s="264"/>
      <c r="B42" s="349"/>
      <c r="C42" s="277" t="s">
        <v>1539</v>
      </c>
      <c r="D42" s="24" t="s">
        <v>184</v>
      </c>
      <c r="E42" s="24" t="s">
        <v>183</v>
      </c>
      <c r="F42" s="24" t="s">
        <v>1468</v>
      </c>
      <c r="G42" s="24" t="s">
        <v>183</v>
      </c>
      <c r="H42" s="24" t="s">
        <v>1468</v>
      </c>
      <c r="I42" s="24" t="s">
        <v>183</v>
      </c>
      <c r="J42" s="24" t="s">
        <v>1468</v>
      </c>
      <c r="K42" s="24" t="s">
        <v>183</v>
      </c>
      <c r="L42" s="24" t="s">
        <v>1468</v>
      </c>
      <c r="M42" s="24" t="s">
        <v>183</v>
      </c>
      <c r="N42" s="24" t="s">
        <v>1468</v>
      </c>
      <c r="O42" s="24" t="s">
        <v>183</v>
      </c>
      <c r="P42" s="24" t="s">
        <v>1468</v>
      </c>
      <c r="Q42" s="24" t="s">
        <v>183</v>
      </c>
      <c r="R42" s="24" t="s">
        <v>1468</v>
      </c>
      <c r="S42" s="24" t="s">
        <v>183</v>
      </c>
      <c r="T42" s="43" t="s">
        <v>1468</v>
      </c>
    </row>
    <row r="43" spans="1:20" ht="31.5">
      <c r="A43" s="264"/>
      <c r="B43" s="349"/>
      <c r="C43" s="277"/>
      <c r="D43" s="24" t="s">
        <v>1535</v>
      </c>
      <c r="E43" s="24" t="s">
        <v>183</v>
      </c>
      <c r="F43" s="24" t="s">
        <v>1468</v>
      </c>
      <c r="G43" s="24" t="s">
        <v>183</v>
      </c>
      <c r="H43" s="24" t="s">
        <v>1468</v>
      </c>
      <c r="I43" s="24" t="s">
        <v>183</v>
      </c>
      <c r="J43" s="24" t="s">
        <v>1468</v>
      </c>
      <c r="K43" s="24" t="s">
        <v>183</v>
      </c>
      <c r="L43" s="24" t="s">
        <v>1468</v>
      </c>
      <c r="M43" s="24" t="s">
        <v>183</v>
      </c>
      <c r="N43" s="24" t="s">
        <v>1468</v>
      </c>
      <c r="O43" s="24" t="s">
        <v>183</v>
      </c>
      <c r="P43" s="24" t="s">
        <v>1468</v>
      </c>
      <c r="Q43" s="24" t="s">
        <v>183</v>
      </c>
      <c r="R43" s="24" t="s">
        <v>1468</v>
      </c>
      <c r="S43" s="24" t="s">
        <v>183</v>
      </c>
      <c r="T43" s="43" t="s">
        <v>1468</v>
      </c>
    </row>
    <row r="44" spans="1:20" ht="31.5">
      <c r="A44" s="264"/>
      <c r="B44" s="349"/>
      <c r="C44" s="277"/>
      <c r="D44" s="24" t="s">
        <v>1506</v>
      </c>
      <c r="E44" s="24" t="s">
        <v>183</v>
      </c>
      <c r="F44" s="24" t="s">
        <v>1468</v>
      </c>
      <c r="G44" s="24" t="s">
        <v>183</v>
      </c>
      <c r="H44" s="24" t="s">
        <v>1468</v>
      </c>
      <c r="I44" s="24" t="s">
        <v>183</v>
      </c>
      <c r="J44" s="24" t="s">
        <v>1468</v>
      </c>
      <c r="K44" s="24" t="s">
        <v>183</v>
      </c>
      <c r="L44" s="24" t="s">
        <v>1468</v>
      </c>
      <c r="M44" s="24" t="s">
        <v>183</v>
      </c>
      <c r="N44" s="24" t="s">
        <v>1468</v>
      </c>
      <c r="O44" s="24" t="s">
        <v>183</v>
      </c>
      <c r="P44" s="24" t="s">
        <v>1468</v>
      </c>
      <c r="Q44" s="24" t="s">
        <v>183</v>
      </c>
      <c r="R44" s="24" t="s">
        <v>1468</v>
      </c>
      <c r="S44" s="24" t="s">
        <v>183</v>
      </c>
      <c r="T44" s="43" t="s">
        <v>1468</v>
      </c>
    </row>
    <row r="45" spans="1:20" ht="15.75" customHeight="1">
      <c r="A45" s="264">
        <v>8</v>
      </c>
      <c r="B45" s="349" t="s">
        <v>1541</v>
      </c>
      <c r="C45" s="277" t="s">
        <v>1578</v>
      </c>
      <c r="D45" s="24" t="s">
        <v>184</v>
      </c>
      <c r="E45" s="24" t="s">
        <v>183</v>
      </c>
      <c r="F45" s="24" t="s">
        <v>1468</v>
      </c>
      <c r="G45" s="24" t="s">
        <v>183</v>
      </c>
      <c r="H45" s="24" t="s">
        <v>1468</v>
      </c>
      <c r="I45" s="24" t="s">
        <v>183</v>
      </c>
      <c r="J45" s="24" t="s">
        <v>1468</v>
      </c>
      <c r="K45" s="24" t="s">
        <v>183</v>
      </c>
      <c r="L45" s="24" t="s">
        <v>1468</v>
      </c>
      <c r="M45" s="24" t="s">
        <v>183</v>
      </c>
      <c r="N45" s="24" t="s">
        <v>1468</v>
      </c>
      <c r="O45" s="24" t="s">
        <v>183</v>
      </c>
      <c r="P45" s="24" t="s">
        <v>1468</v>
      </c>
      <c r="Q45" s="24" t="s">
        <v>183</v>
      </c>
      <c r="R45" s="24" t="s">
        <v>1468</v>
      </c>
      <c r="S45" s="24" t="s">
        <v>183</v>
      </c>
      <c r="T45" s="43" t="s">
        <v>1468</v>
      </c>
    </row>
    <row r="46" spans="1:20" ht="31.5">
      <c r="A46" s="264"/>
      <c r="B46" s="349"/>
      <c r="C46" s="277"/>
      <c r="D46" s="24" t="s">
        <v>1535</v>
      </c>
      <c r="E46" s="24" t="s">
        <v>183</v>
      </c>
      <c r="F46" s="24" t="s">
        <v>1468</v>
      </c>
      <c r="G46" s="24" t="s">
        <v>183</v>
      </c>
      <c r="H46" s="24" t="s">
        <v>1468</v>
      </c>
      <c r="I46" s="24" t="s">
        <v>183</v>
      </c>
      <c r="J46" s="24" t="s">
        <v>1468</v>
      </c>
      <c r="K46" s="24" t="s">
        <v>183</v>
      </c>
      <c r="L46" s="24" t="s">
        <v>1468</v>
      </c>
      <c r="M46" s="24" t="s">
        <v>183</v>
      </c>
      <c r="N46" s="24" t="s">
        <v>1468</v>
      </c>
      <c r="O46" s="24" t="s">
        <v>183</v>
      </c>
      <c r="P46" s="24" t="s">
        <v>1468</v>
      </c>
      <c r="Q46" s="24" t="s">
        <v>183</v>
      </c>
      <c r="R46" s="24" t="s">
        <v>1468</v>
      </c>
      <c r="S46" s="24" t="s">
        <v>183</v>
      </c>
      <c r="T46" s="43" t="s">
        <v>1468</v>
      </c>
    </row>
    <row r="47" spans="1:20" ht="31.5">
      <c r="A47" s="264"/>
      <c r="B47" s="349"/>
      <c r="C47" s="277"/>
      <c r="D47" s="24" t="s">
        <v>1506</v>
      </c>
      <c r="E47" s="24" t="s">
        <v>183</v>
      </c>
      <c r="F47" s="24" t="s">
        <v>1468</v>
      </c>
      <c r="G47" s="24" t="s">
        <v>183</v>
      </c>
      <c r="H47" s="24" t="s">
        <v>1468</v>
      </c>
      <c r="I47" s="24" t="s">
        <v>183</v>
      </c>
      <c r="J47" s="24" t="s">
        <v>1468</v>
      </c>
      <c r="K47" s="24" t="s">
        <v>183</v>
      </c>
      <c r="L47" s="24" t="s">
        <v>1468</v>
      </c>
      <c r="M47" s="24" t="s">
        <v>183</v>
      </c>
      <c r="N47" s="24" t="s">
        <v>1468</v>
      </c>
      <c r="O47" s="24" t="s">
        <v>183</v>
      </c>
      <c r="P47" s="24" t="s">
        <v>1468</v>
      </c>
      <c r="Q47" s="24" t="s">
        <v>183</v>
      </c>
      <c r="R47" s="24" t="s">
        <v>1468</v>
      </c>
      <c r="S47" s="24" t="s">
        <v>183</v>
      </c>
      <c r="T47" s="43" t="s">
        <v>1468</v>
      </c>
    </row>
    <row r="48" spans="1:20" ht="15.75" customHeight="1">
      <c r="A48" s="264"/>
      <c r="B48" s="349"/>
      <c r="C48" s="277" t="s">
        <v>1579</v>
      </c>
      <c r="D48" s="24" t="s">
        <v>184</v>
      </c>
      <c r="E48" s="24" t="s">
        <v>183</v>
      </c>
      <c r="F48" s="24" t="s">
        <v>1468</v>
      </c>
      <c r="G48" s="24" t="s">
        <v>183</v>
      </c>
      <c r="H48" s="24" t="s">
        <v>1468</v>
      </c>
      <c r="I48" s="24" t="s">
        <v>183</v>
      </c>
      <c r="J48" s="24" t="s">
        <v>1468</v>
      </c>
      <c r="K48" s="24" t="s">
        <v>183</v>
      </c>
      <c r="L48" s="24" t="s">
        <v>1468</v>
      </c>
      <c r="M48" s="24" t="s">
        <v>183</v>
      </c>
      <c r="N48" s="24" t="s">
        <v>1468</v>
      </c>
      <c r="O48" s="24" t="s">
        <v>183</v>
      </c>
      <c r="P48" s="24" t="s">
        <v>1468</v>
      </c>
      <c r="Q48" s="24" t="s">
        <v>183</v>
      </c>
      <c r="R48" s="24" t="s">
        <v>1468</v>
      </c>
      <c r="S48" s="24" t="s">
        <v>183</v>
      </c>
      <c r="T48" s="43" t="s">
        <v>1468</v>
      </c>
    </row>
    <row r="49" spans="1:20" ht="31.5">
      <c r="A49" s="264"/>
      <c r="B49" s="349"/>
      <c r="C49" s="277"/>
      <c r="D49" s="24" t="s">
        <v>1535</v>
      </c>
      <c r="E49" s="24" t="s">
        <v>183</v>
      </c>
      <c r="F49" s="24" t="s">
        <v>1468</v>
      </c>
      <c r="G49" s="24" t="s">
        <v>183</v>
      </c>
      <c r="H49" s="24" t="s">
        <v>1468</v>
      </c>
      <c r="I49" s="24" t="s">
        <v>183</v>
      </c>
      <c r="J49" s="24" t="s">
        <v>1468</v>
      </c>
      <c r="K49" s="24" t="s">
        <v>183</v>
      </c>
      <c r="L49" s="24" t="s">
        <v>1468</v>
      </c>
      <c r="M49" s="24" t="s">
        <v>183</v>
      </c>
      <c r="N49" s="24" t="s">
        <v>1468</v>
      </c>
      <c r="O49" s="24" t="s">
        <v>183</v>
      </c>
      <c r="P49" s="24" t="s">
        <v>1468</v>
      </c>
      <c r="Q49" s="24" t="s">
        <v>183</v>
      </c>
      <c r="R49" s="24" t="s">
        <v>1468</v>
      </c>
      <c r="S49" s="24" t="s">
        <v>183</v>
      </c>
      <c r="T49" s="43" t="s">
        <v>1468</v>
      </c>
    </row>
    <row r="50" spans="1:20" ht="31.5">
      <c r="A50" s="264"/>
      <c r="B50" s="349"/>
      <c r="C50" s="277"/>
      <c r="D50" s="24" t="s">
        <v>1506</v>
      </c>
      <c r="E50" s="24" t="s">
        <v>183</v>
      </c>
      <c r="F50" s="24" t="s">
        <v>1468</v>
      </c>
      <c r="G50" s="24" t="s">
        <v>183</v>
      </c>
      <c r="H50" s="24" t="s">
        <v>1468</v>
      </c>
      <c r="I50" s="24" t="s">
        <v>183</v>
      </c>
      <c r="J50" s="24" t="s">
        <v>1468</v>
      </c>
      <c r="K50" s="24" t="s">
        <v>183</v>
      </c>
      <c r="L50" s="24" t="s">
        <v>1468</v>
      </c>
      <c r="M50" s="24" t="s">
        <v>183</v>
      </c>
      <c r="N50" s="24" t="s">
        <v>1468</v>
      </c>
      <c r="O50" s="24" t="s">
        <v>183</v>
      </c>
      <c r="P50" s="24" t="s">
        <v>1468</v>
      </c>
      <c r="Q50" s="24" t="s">
        <v>183</v>
      </c>
      <c r="R50" s="24" t="s">
        <v>1468</v>
      </c>
      <c r="S50" s="24" t="s">
        <v>183</v>
      </c>
      <c r="T50" s="43" t="s">
        <v>1468</v>
      </c>
    </row>
    <row r="51" spans="1:20" ht="15.75" customHeight="1">
      <c r="A51" s="351">
        <v>9</v>
      </c>
      <c r="B51" s="349" t="s">
        <v>1542</v>
      </c>
      <c r="C51" s="277" t="s">
        <v>1580</v>
      </c>
      <c r="D51" s="24" t="s">
        <v>184</v>
      </c>
      <c r="E51" s="24" t="s">
        <v>183</v>
      </c>
      <c r="F51" s="24" t="s">
        <v>1468</v>
      </c>
      <c r="G51" s="24" t="s">
        <v>183</v>
      </c>
      <c r="H51" s="24" t="s">
        <v>1468</v>
      </c>
      <c r="I51" s="24" t="s">
        <v>183</v>
      </c>
      <c r="J51" s="24" t="s">
        <v>1468</v>
      </c>
      <c r="K51" s="24" t="s">
        <v>183</v>
      </c>
      <c r="L51" s="24" t="s">
        <v>1468</v>
      </c>
      <c r="M51" s="24" t="s">
        <v>183</v>
      </c>
      <c r="N51" s="24" t="s">
        <v>1468</v>
      </c>
      <c r="O51" s="24" t="s">
        <v>183</v>
      </c>
      <c r="P51" s="24" t="s">
        <v>1468</v>
      </c>
      <c r="Q51" s="24" t="s">
        <v>183</v>
      </c>
      <c r="R51" s="24" t="s">
        <v>1468</v>
      </c>
      <c r="S51" s="24" t="s">
        <v>183</v>
      </c>
      <c r="T51" s="43" t="s">
        <v>1468</v>
      </c>
    </row>
    <row r="52" spans="1:20" ht="31.5">
      <c r="A52" s="351"/>
      <c r="B52" s="349"/>
      <c r="C52" s="277"/>
      <c r="D52" s="24" t="s">
        <v>1535</v>
      </c>
      <c r="E52" s="24" t="s">
        <v>183</v>
      </c>
      <c r="F52" s="24" t="s">
        <v>1468</v>
      </c>
      <c r="G52" s="24" t="s">
        <v>183</v>
      </c>
      <c r="H52" s="24" t="s">
        <v>1468</v>
      </c>
      <c r="I52" s="24" t="s">
        <v>183</v>
      </c>
      <c r="J52" s="24" t="s">
        <v>1468</v>
      </c>
      <c r="K52" s="24" t="s">
        <v>183</v>
      </c>
      <c r="L52" s="24" t="s">
        <v>1468</v>
      </c>
      <c r="M52" s="24" t="s">
        <v>183</v>
      </c>
      <c r="N52" s="24" t="s">
        <v>1468</v>
      </c>
      <c r="O52" s="24" t="s">
        <v>183</v>
      </c>
      <c r="P52" s="24" t="s">
        <v>1468</v>
      </c>
      <c r="Q52" s="24" t="s">
        <v>183</v>
      </c>
      <c r="R52" s="24" t="s">
        <v>1468</v>
      </c>
      <c r="S52" s="24" t="s">
        <v>183</v>
      </c>
      <c r="T52" s="43" t="s">
        <v>1468</v>
      </c>
    </row>
    <row r="53" spans="1:20" ht="31.5">
      <c r="A53" s="351"/>
      <c r="B53" s="349"/>
      <c r="C53" s="277"/>
      <c r="D53" s="24" t="s">
        <v>1506</v>
      </c>
      <c r="E53" s="24" t="s">
        <v>183</v>
      </c>
      <c r="F53" s="24" t="s">
        <v>1468</v>
      </c>
      <c r="G53" s="24" t="s">
        <v>183</v>
      </c>
      <c r="H53" s="24" t="s">
        <v>1468</v>
      </c>
      <c r="I53" s="24" t="s">
        <v>183</v>
      </c>
      <c r="J53" s="24" t="s">
        <v>1468</v>
      </c>
      <c r="K53" s="24" t="s">
        <v>183</v>
      </c>
      <c r="L53" s="24" t="s">
        <v>1468</v>
      </c>
      <c r="M53" s="24" t="s">
        <v>183</v>
      </c>
      <c r="N53" s="24" t="s">
        <v>1468</v>
      </c>
      <c r="O53" s="24" t="s">
        <v>183</v>
      </c>
      <c r="P53" s="24" t="s">
        <v>1468</v>
      </c>
      <c r="Q53" s="24" t="s">
        <v>183</v>
      </c>
      <c r="R53" s="24" t="s">
        <v>1468</v>
      </c>
      <c r="S53" s="24" t="s">
        <v>183</v>
      </c>
      <c r="T53" s="43" t="s">
        <v>1468</v>
      </c>
    </row>
    <row r="54" spans="1:20" ht="15.75" customHeight="1">
      <c r="A54" s="351"/>
      <c r="B54" s="349"/>
      <c r="C54" s="277" t="s">
        <v>1581</v>
      </c>
      <c r="D54" s="24" t="s">
        <v>184</v>
      </c>
      <c r="E54" s="24" t="s">
        <v>183</v>
      </c>
      <c r="F54" s="24" t="s">
        <v>1468</v>
      </c>
      <c r="G54" s="24" t="s">
        <v>183</v>
      </c>
      <c r="H54" s="24" t="s">
        <v>1468</v>
      </c>
      <c r="I54" s="24" t="s">
        <v>183</v>
      </c>
      <c r="J54" s="24" t="s">
        <v>1468</v>
      </c>
      <c r="K54" s="24" t="s">
        <v>183</v>
      </c>
      <c r="L54" s="24" t="s">
        <v>1468</v>
      </c>
      <c r="M54" s="24" t="s">
        <v>183</v>
      </c>
      <c r="N54" s="24" t="s">
        <v>1468</v>
      </c>
      <c r="O54" s="24" t="s">
        <v>183</v>
      </c>
      <c r="P54" s="24" t="s">
        <v>1468</v>
      </c>
      <c r="Q54" s="24" t="s">
        <v>183</v>
      </c>
      <c r="R54" s="24" t="s">
        <v>1468</v>
      </c>
      <c r="S54" s="24" t="s">
        <v>183</v>
      </c>
      <c r="T54" s="43" t="s">
        <v>1468</v>
      </c>
    </row>
    <row r="55" spans="1:20" ht="31.5">
      <c r="A55" s="351"/>
      <c r="B55" s="349"/>
      <c r="C55" s="277"/>
      <c r="D55" s="24" t="s">
        <v>1535</v>
      </c>
      <c r="E55" s="24" t="s">
        <v>183</v>
      </c>
      <c r="F55" s="24" t="s">
        <v>1468</v>
      </c>
      <c r="G55" s="24" t="s">
        <v>183</v>
      </c>
      <c r="H55" s="24" t="s">
        <v>1468</v>
      </c>
      <c r="I55" s="24" t="s">
        <v>183</v>
      </c>
      <c r="J55" s="24" t="s">
        <v>1468</v>
      </c>
      <c r="K55" s="24" t="s">
        <v>183</v>
      </c>
      <c r="L55" s="24" t="s">
        <v>1468</v>
      </c>
      <c r="M55" s="24" t="s">
        <v>183</v>
      </c>
      <c r="N55" s="24" t="s">
        <v>1468</v>
      </c>
      <c r="O55" s="24" t="s">
        <v>183</v>
      </c>
      <c r="P55" s="24" t="s">
        <v>1468</v>
      </c>
      <c r="Q55" s="24" t="s">
        <v>183</v>
      </c>
      <c r="R55" s="24" t="s">
        <v>1468</v>
      </c>
      <c r="S55" s="24" t="s">
        <v>183</v>
      </c>
      <c r="T55" s="43" t="s">
        <v>1468</v>
      </c>
    </row>
    <row r="56" spans="1:20" ht="31.5">
      <c r="A56" s="351"/>
      <c r="B56" s="349"/>
      <c r="C56" s="277"/>
      <c r="D56" s="24" t="s">
        <v>1506</v>
      </c>
      <c r="E56" s="24" t="s">
        <v>183</v>
      </c>
      <c r="F56" s="24" t="s">
        <v>1468</v>
      </c>
      <c r="G56" s="24" t="s">
        <v>183</v>
      </c>
      <c r="H56" s="24" t="s">
        <v>1468</v>
      </c>
      <c r="I56" s="24" t="s">
        <v>183</v>
      </c>
      <c r="J56" s="24" t="s">
        <v>1468</v>
      </c>
      <c r="K56" s="24" t="s">
        <v>183</v>
      </c>
      <c r="L56" s="24" t="s">
        <v>1468</v>
      </c>
      <c r="M56" s="24" t="s">
        <v>183</v>
      </c>
      <c r="N56" s="24" t="s">
        <v>1468</v>
      </c>
      <c r="O56" s="24" t="s">
        <v>183</v>
      </c>
      <c r="P56" s="24" t="s">
        <v>1468</v>
      </c>
      <c r="Q56" s="24" t="s">
        <v>183</v>
      </c>
      <c r="R56" s="24" t="s">
        <v>1468</v>
      </c>
      <c r="S56" s="24" t="s">
        <v>183</v>
      </c>
      <c r="T56" s="43" t="s">
        <v>1468</v>
      </c>
    </row>
    <row r="57" spans="1:20" ht="15.75" customHeight="1">
      <c r="A57" s="264">
        <v>10</v>
      </c>
      <c r="B57" s="349" t="s">
        <v>1543</v>
      </c>
      <c r="C57" s="277" t="s">
        <v>1575</v>
      </c>
      <c r="D57" s="24" t="s">
        <v>184</v>
      </c>
      <c r="E57" s="24" t="s">
        <v>183</v>
      </c>
      <c r="F57" s="24" t="s">
        <v>1468</v>
      </c>
      <c r="G57" s="24" t="s">
        <v>183</v>
      </c>
      <c r="H57" s="24" t="s">
        <v>1468</v>
      </c>
      <c r="I57" s="24" t="s">
        <v>183</v>
      </c>
      <c r="J57" s="24" t="s">
        <v>1468</v>
      </c>
      <c r="K57" s="24" t="s">
        <v>183</v>
      </c>
      <c r="L57" s="24" t="s">
        <v>1468</v>
      </c>
      <c r="M57" s="24" t="s">
        <v>183</v>
      </c>
      <c r="N57" s="24" t="s">
        <v>1468</v>
      </c>
      <c r="O57" s="24" t="s">
        <v>183</v>
      </c>
      <c r="P57" s="24" t="s">
        <v>1468</v>
      </c>
      <c r="Q57" s="24" t="s">
        <v>183</v>
      </c>
      <c r="R57" s="24" t="s">
        <v>1468</v>
      </c>
      <c r="S57" s="24" t="s">
        <v>183</v>
      </c>
      <c r="T57" s="43" t="s">
        <v>1468</v>
      </c>
    </row>
    <row r="58" spans="1:20" ht="31.5">
      <c r="A58" s="264"/>
      <c r="B58" s="349"/>
      <c r="C58" s="277"/>
      <c r="D58" s="24" t="s">
        <v>1535</v>
      </c>
      <c r="E58" s="24" t="s">
        <v>183</v>
      </c>
      <c r="F58" s="24" t="s">
        <v>1468</v>
      </c>
      <c r="G58" s="24" t="s">
        <v>183</v>
      </c>
      <c r="H58" s="24" t="s">
        <v>1468</v>
      </c>
      <c r="I58" s="24" t="s">
        <v>183</v>
      </c>
      <c r="J58" s="24" t="s">
        <v>1468</v>
      </c>
      <c r="K58" s="24" t="s">
        <v>183</v>
      </c>
      <c r="L58" s="24" t="s">
        <v>1468</v>
      </c>
      <c r="M58" s="24" t="s">
        <v>183</v>
      </c>
      <c r="N58" s="24" t="s">
        <v>1468</v>
      </c>
      <c r="O58" s="24" t="s">
        <v>183</v>
      </c>
      <c r="P58" s="24" t="s">
        <v>1468</v>
      </c>
      <c r="Q58" s="24" t="s">
        <v>183</v>
      </c>
      <c r="R58" s="24" t="s">
        <v>1468</v>
      </c>
      <c r="S58" s="24" t="s">
        <v>183</v>
      </c>
      <c r="T58" s="43" t="s">
        <v>1468</v>
      </c>
    </row>
    <row r="59" spans="1:20" ht="31.5">
      <c r="A59" s="264"/>
      <c r="B59" s="349"/>
      <c r="C59" s="277"/>
      <c r="D59" s="24" t="s">
        <v>1506</v>
      </c>
      <c r="E59" s="24" t="s">
        <v>183</v>
      </c>
      <c r="F59" s="24" t="s">
        <v>1468</v>
      </c>
      <c r="G59" s="24" t="s">
        <v>183</v>
      </c>
      <c r="H59" s="24" t="s">
        <v>1468</v>
      </c>
      <c r="I59" s="24" t="s">
        <v>183</v>
      </c>
      <c r="J59" s="24" t="s">
        <v>1468</v>
      </c>
      <c r="K59" s="24" t="s">
        <v>183</v>
      </c>
      <c r="L59" s="24" t="s">
        <v>1468</v>
      </c>
      <c r="M59" s="24" t="s">
        <v>183</v>
      </c>
      <c r="N59" s="24" t="s">
        <v>1468</v>
      </c>
      <c r="O59" s="24" t="s">
        <v>183</v>
      </c>
      <c r="P59" s="24" t="s">
        <v>1468</v>
      </c>
      <c r="Q59" s="24" t="s">
        <v>183</v>
      </c>
      <c r="R59" s="24" t="s">
        <v>1468</v>
      </c>
      <c r="S59" s="24" t="s">
        <v>183</v>
      </c>
      <c r="T59" s="43" t="s">
        <v>1468</v>
      </c>
    </row>
    <row r="60" spans="1:20" ht="15.75" customHeight="1">
      <c r="A60" s="264">
        <v>11</v>
      </c>
      <c r="B60" s="349" t="s">
        <v>1544</v>
      </c>
      <c r="C60" s="277" t="s">
        <v>1552</v>
      </c>
      <c r="D60" s="24" t="s">
        <v>184</v>
      </c>
      <c r="E60" s="24" t="s">
        <v>183</v>
      </c>
      <c r="F60" s="24" t="s">
        <v>1468</v>
      </c>
      <c r="G60" s="24" t="s">
        <v>183</v>
      </c>
      <c r="H60" s="24" t="s">
        <v>1468</v>
      </c>
      <c r="I60" s="24" t="s">
        <v>183</v>
      </c>
      <c r="J60" s="24" t="s">
        <v>1468</v>
      </c>
      <c r="K60" s="24" t="s">
        <v>183</v>
      </c>
      <c r="L60" s="24" t="s">
        <v>1468</v>
      </c>
      <c r="M60" s="24" t="s">
        <v>183</v>
      </c>
      <c r="N60" s="24" t="s">
        <v>1468</v>
      </c>
      <c r="O60" s="24" t="s">
        <v>183</v>
      </c>
      <c r="P60" s="24" t="s">
        <v>1468</v>
      </c>
      <c r="Q60" s="24" t="s">
        <v>183</v>
      </c>
      <c r="R60" s="24" t="s">
        <v>1468</v>
      </c>
      <c r="S60" s="24" t="s">
        <v>183</v>
      </c>
      <c r="T60" s="43" t="s">
        <v>1468</v>
      </c>
    </row>
    <row r="61" spans="1:20" ht="31.5">
      <c r="A61" s="264"/>
      <c r="B61" s="349"/>
      <c r="C61" s="277"/>
      <c r="D61" s="24" t="s">
        <v>1535</v>
      </c>
      <c r="E61" s="24" t="s">
        <v>183</v>
      </c>
      <c r="F61" s="24" t="s">
        <v>1468</v>
      </c>
      <c r="G61" s="24" t="s">
        <v>183</v>
      </c>
      <c r="H61" s="24" t="s">
        <v>1468</v>
      </c>
      <c r="I61" s="24" t="s">
        <v>183</v>
      </c>
      <c r="J61" s="24" t="s">
        <v>1468</v>
      </c>
      <c r="K61" s="24" t="s">
        <v>183</v>
      </c>
      <c r="L61" s="24" t="s">
        <v>1468</v>
      </c>
      <c r="M61" s="24" t="s">
        <v>183</v>
      </c>
      <c r="N61" s="24" t="s">
        <v>1468</v>
      </c>
      <c r="O61" s="24" t="s">
        <v>183</v>
      </c>
      <c r="P61" s="24" t="s">
        <v>1468</v>
      </c>
      <c r="Q61" s="24" t="s">
        <v>183</v>
      </c>
      <c r="R61" s="24" t="s">
        <v>1468</v>
      </c>
      <c r="S61" s="24" t="s">
        <v>183</v>
      </c>
      <c r="T61" s="43" t="s">
        <v>1468</v>
      </c>
    </row>
    <row r="62" spans="1:20" ht="31.5">
      <c r="A62" s="264"/>
      <c r="B62" s="349"/>
      <c r="C62" s="277"/>
      <c r="D62" s="24" t="s">
        <v>1506</v>
      </c>
      <c r="E62" s="24" t="s">
        <v>183</v>
      </c>
      <c r="F62" s="24" t="s">
        <v>1468</v>
      </c>
      <c r="G62" s="24" t="s">
        <v>183</v>
      </c>
      <c r="H62" s="24" t="s">
        <v>1468</v>
      </c>
      <c r="I62" s="24" t="s">
        <v>183</v>
      </c>
      <c r="J62" s="24" t="s">
        <v>1468</v>
      </c>
      <c r="K62" s="24" t="s">
        <v>183</v>
      </c>
      <c r="L62" s="24" t="s">
        <v>1468</v>
      </c>
      <c r="M62" s="24" t="s">
        <v>183</v>
      </c>
      <c r="N62" s="24" t="s">
        <v>1468</v>
      </c>
      <c r="O62" s="24" t="s">
        <v>183</v>
      </c>
      <c r="P62" s="24" t="s">
        <v>1468</v>
      </c>
      <c r="Q62" s="24" t="s">
        <v>183</v>
      </c>
      <c r="R62" s="24" t="s">
        <v>1468</v>
      </c>
      <c r="S62" s="24" t="s">
        <v>183</v>
      </c>
      <c r="T62" s="43" t="s">
        <v>1468</v>
      </c>
    </row>
    <row r="63" spans="1:20" ht="15.75" customHeight="1">
      <c r="A63" s="264"/>
      <c r="B63" s="349"/>
      <c r="C63" s="277" t="s">
        <v>1551</v>
      </c>
      <c r="D63" s="24" t="s">
        <v>184</v>
      </c>
      <c r="E63" s="24" t="s">
        <v>183</v>
      </c>
      <c r="F63" s="24" t="s">
        <v>1468</v>
      </c>
      <c r="G63" s="24" t="s">
        <v>183</v>
      </c>
      <c r="H63" s="24" t="s">
        <v>1468</v>
      </c>
      <c r="I63" s="24" t="s">
        <v>183</v>
      </c>
      <c r="J63" s="24" t="s">
        <v>1468</v>
      </c>
      <c r="K63" s="24" t="s">
        <v>183</v>
      </c>
      <c r="L63" s="24" t="s">
        <v>1468</v>
      </c>
      <c r="M63" s="24" t="s">
        <v>183</v>
      </c>
      <c r="N63" s="24" t="s">
        <v>1468</v>
      </c>
      <c r="O63" s="24" t="s">
        <v>183</v>
      </c>
      <c r="P63" s="24" t="s">
        <v>1468</v>
      </c>
      <c r="Q63" s="24" t="s">
        <v>183</v>
      </c>
      <c r="R63" s="24" t="s">
        <v>1468</v>
      </c>
      <c r="S63" s="24" t="s">
        <v>183</v>
      </c>
      <c r="T63" s="43" t="s">
        <v>1468</v>
      </c>
    </row>
    <row r="64" spans="1:20" ht="31.5">
      <c r="A64" s="264"/>
      <c r="B64" s="349"/>
      <c r="C64" s="277"/>
      <c r="D64" s="24" t="s">
        <v>1535</v>
      </c>
      <c r="E64" s="24" t="s">
        <v>183</v>
      </c>
      <c r="F64" s="24" t="s">
        <v>1468</v>
      </c>
      <c r="G64" s="24" t="s">
        <v>183</v>
      </c>
      <c r="H64" s="24" t="s">
        <v>1468</v>
      </c>
      <c r="I64" s="24" t="s">
        <v>183</v>
      </c>
      <c r="J64" s="24" t="s">
        <v>1468</v>
      </c>
      <c r="K64" s="24" t="s">
        <v>183</v>
      </c>
      <c r="L64" s="24" t="s">
        <v>1468</v>
      </c>
      <c r="M64" s="24" t="s">
        <v>183</v>
      </c>
      <c r="N64" s="24" t="s">
        <v>1468</v>
      </c>
      <c r="O64" s="24" t="s">
        <v>183</v>
      </c>
      <c r="P64" s="24" t="s">
        <v>1468</v>
      </c>
      <c r="Q64" s="24" t="s">
        <v>183</v>
      </c>
      <c r="R64" s="24" t="s">
        <v>1468</v>
      </c>
      <c r="S64" s="24" t="s">
        <v>183</v>
      </c>
      <c r="T64" s="43" t="s">
        <v>1468</v>
      </c>
    </row>
    <row r="65" spans="1:20" ht="31.5">
      <c r="A65" s="264"/>
      <c r="B65" s="349"/>
      <c r="C65" s="277"/>
      <c r="D65" s="24" t="s">
        <v>1506</v>
      </c>
      <c r="E65" s="24" t="s">
        <v>183</v>
      </c>
      <c r="F65" s="24" t="s">
        <v>1468</v>
      </c>
      <c r="G65" s="24" t="s">
        <v>183</v>
      </c>
      <c r="H65" s="24" t="s">
        <v>1468</v>
      </c>
      <c r="I65" s="24" t="s">
        <v>183</v>
      </c>
      <c r="J65" s="24" t="s">
        <v>1468</v>
      </c>
      <c r="K65" s="24" t="s">
        <v>183</v>
      </c>
      <c r="L65" s="24" t="s">
        <v>1468</v>
      </c>
      <c r="M65" s="24" t="s">
        <v>183</v>
      </c>
      <c r="N65" s="24" t="s">
        <v>1468</v>
      </c>
      <c r="O65" s="24" t="s">
        <v>183</v>
      </c>
      <c r="P65" s="24" t="s">
        <v>1468</v>
      </c>
      <c r="Q65" s="24" t="s">
        <v>183</v>
      </c>
      <c r="R65" s="24" t="s">
        <v>1468</v>
      </c>
      <c r="S65" s="24" t="s">
        <v>183</v>
      </c>
      <c r="T65" s="43" t="s">
        <v>1468</v>
      </c>
    </row>
    <row r="66" spans="1:20" ht="15.75" customHeight="1">
      <c r="A66" s="264">
        <v>12</v>
      </c>
      <c r="B66" s="349" t="s">
        <v>1545</v>
      </c>
      <c r="C66" s="277" t="s">
        <v>1582</v>
      </c>
      <c r="D66" s="24" t="s">
        <v>184</v>
      </c>
      <c r="E66" s="24" t="s">
        <v>183</v>
      </c>
      <c r="F66" s="24" t="s">
        <v>1468</v>
      </c>
      <c r="G66" s="24" t="s">
        <v>183</v>
      </c>
      <c r="H66" s="24" t="s">
        <v>1468</v>
      </c>
      <c r="I66" s="24" t="s">
        <v>183</v>
      </c>
      <c r="J66" s="24" t="s">
        <v>1468</v>
      </c>
      <c r="K66" s="24" t="s">
        <v>183</v>
      </c>
      <c r="L66" s="24" t="s">
        <v>1468</v>
      </c>
      <c r="M66" s="24" t="s">
        <v>183</v>
      </c>
      <c r="N66" s="24" t="s">
        <v>1468</v>
      </c>
      <c r="O66" s="24" t="s">
        <v>183</v>
      </c>
      <c r="P66" s="24" t="s">
        <v>1468</v>
      </c>
      <c r="Q66" s="24" t="s">
        <v>183</v>
      </c>
      <c r="R66" s="24" t="s">
        <v>1468</v>
      </c>
      <c r="S66" s="24" t="s">
        <v>183</v>
      </c>
      <c r="T66" s="43" t="s">
        <v>1468</v>
      </c>
    </row>
    <row r="67" spans="1:20" ht="31.5">
      <c r="A67" s="264"/>
      <c r="B67" s="349"/>
      <c r="C67" s="277"/>
      <c r="D67" s="24" t="s">
        <v>1535</v>
      </c>
      <c r="E67" s="24" t="s">
        <v>183</v>
      </c>
      <c r="F67" s="24" t="s">
        <v>1468</v>
      </c>
      <c r="G67" s="24" t="s">
        <v>183</v>
      </c>
      <c r="H67" s="24" t="s">
        <v>1468</v>
      </c>
      <c r="I67" s="24" t="s">
        <v>183</v>
      </c>
      <c r="J67" s="24" t="s">
        <v>1468</v>
      </c>
      <c r="K67" s="24" t="s">
        <v>183</v>
      </c>
      <c r="L67" s="24" t="s">
        <v>1468</v>
      </c>
      <c r="M67" s="24" t="s">
        <v>183</v>
      </c>
      <c r="N67" s="24" t="s">
        <v>1468</v>
      </c>
      <c r="O67" s="24" t="s">
        <v>183</v>
      </c>
      <c r="P67" s="24" t="s">
        <v>1468</v>
      </c>
      <c r="Q67" s="24" t="s">
        <v>183</v>
      </c>
      <c r="R67" s="24" t="s">
        <v>1468</v>
      </c>
      <c r="S67" s="24" t="s">
        <v>183</v>
      </c>
      <c r="T67" s="43" t="s">
        <v>1468</v>
      </c>
    </row>
    <row r="68" spans="1:20" ht="31.5">
      <c r="A68" s="264"/>
      <c r="B68" s="349"/>
      <c r="C68" s="277"/>
      <c r="D68" s="24" t="s">
        <v>1506</v>
      </c>
      <c r="E68" s="24" t="s">
        <v>183</v>
      </c>
      <c r="F68" s="24" t="s">
        <v>1468</v>
      </c>
      <c r="G68" s="24" t="s">
        <v>183</v>
      </c>
      <c r="H68" s="24" t="s">
        <v>1468</v>
      </c>
      <c r="I68" s="24" t="s">
        <v>183</v>
      </c>
      <c r="J68" s="24" t="s">
        <v>1468</v>
      </c>
      <c r="K68" s="24" t="s">
        <v>183</v>
      </c>
      <c r="L68" s="24" t="s">
        <v>1468</v>
      </c>
      <c r="M68" s="24" t="s">
        <v>183</v>
      </c>
      <c r="N68" s="24" t="s">
        <v>1468</v>
      </c>
      <c r="O68" s="24" t="s">
        <v>183</v>
      </c>
      <c r="P68" s="24" t="s">
        <v>1468</v>
      </c>
      <c r="Q68" s="24" t="s">
        <v>183</v>
      </c>
      <c r="R68" s="24" t="s">
        <v>1468</v>
      </c>
      <c r="S68" s="24" t="s">
        <v>183</v>
      </c>
      <c r="T68" s="43" t="s">
        <v>1468</v>
      </c>
    </row>
    <row r="69" spans="1:20" ht="15.75" customHeight="1">
      <c r="A69" s="264">
        <v>13</v>
      </c>
      <c r="B69" s="349" t="s">
        <v>1546</v>
      </c>
      <c r="C69" s="277" t="s">
        <v>1583</v>
      </c>
      <c r="D69" s="24" t="s">
        <v>184</v>
      </c>
      <c r="E69" s="24" t="s">
        <v>183</v>
      </c>
      <c r="F69" s="24" t="s">
        <v>1468</v>
      </c>
      <c r="G69" s="24" t="s">
        <v>183</v>
      </c>
      <c r="H69" s="24" t="s">
        <v>1468</v>
      </c>
      <c r="I69" s="24" t="s">
        <v>183</v>
      </c>
      <c r="J69" s="24" t="s">
        <v>1468</v>
      </c>
      <c r="K69" s="24" t="s">
        <v>183</v>
      </c>
      <c r="L69" s="24" t="s">
        <v>1468</v>
      </c>
      <c r="M69" s="24" t="s">
        <v>183</v>
      </c>
      <c r="N69" s="24" t="s">
        <v>1468</v>
      </c>
      <c r="O69" s="24" t="s">
        <v>183</v>
      </c>
      <c r="P69" s="24" t="s">
        <v>1468</v>
      </c>
      <c r="Q69" s="24" t="s">
        <v>183</v>
      </c>
      <c r="R69" s="24" t="s">
        <v>1468</v>
      </c>
      <c r="S69" s="24" t="s">
        <v>183</v>
      </c>
      <c r="T69" s="43" t="s">
        <v>1468</v>
      </c>
    </row>
    <row r="70" spans="1:20" ht="31.5">
      <c r="A70" s="264"/>
      <c r="B70" s="349"/>
      <c r="C70" s="277"/>
      <c r="D70" s="24" t="s">
        <v>1535</v>
      </c>
      <c r="E70" s="24" t="s">
        <v>183</v>
      </c>
      <c r="F70" s="24" t="s">
        <v>1468</v>
      </c>
      <c r="G70" s="24" t="s">
        <v>183</v>
      </c>
      <c r="H70" s="24" t="s">
        <v>1468</v>
      </c>
      <c r="I70" s="24" t="s">
        <v>183</v>
      </c>
      <c r="J70" s="24" t="s">
        <v>1468</v>
      </c>
      <c r="K70" s="24" t="s">
        <v>183</v>
      </c>
      <c r="L70" s="24" t="s">
        <v>1468</v>
      </c>
      <c r="M70" s="24" t="s">
        <v>183</v>
      </c>
      <c r="N70" s="24" t="s">
        <v>1468</v>
      </c>
      <c r="O70" s="24" t="s">
        <v>183</v>
      </c>
      <c r="P70" s="24" t="s">
        <v>1468</v>
      </c>
      <c r="Q70" s="24" t="s">
        <v>183</v>
      </c>
      <c r="R70" s="24" t="s">
        <v>1468</v>
      </c>
      <c r="S70" s="24" t="s">
        <v>183</v>
      </c>
      <c r="T70" s="43" t="s">
        <v>1468</v>
      </c>
    </row>
    <row r="71" spans="1:20" ht="32.25" thickBot="1">
      <c r="A71" s="343"/>
      <c r="B71" s="350"/>
      <c r="C71" s="344"/>
      <c r="D71" s="44" t="s">
        <v>1506</v>
      </c>
      <c r="E71" s="44" t="s">
        <v>183</v>
      </c>
      <c r="F71" s="44" t="s">
        <v>1468</v>
      </c>
      <c r="G71" s="44" t="s">
        <v>183</v>
      </c>
      <c r="H71" s="44" t="s">
        <v>1468</v>
      </c>
      <c r="I71" s="44" t="s">
        <v>183</v>
      </c>
      <c r="J71" s="44" t="s">
        <v>1468</v>
      </c>
      <c r="K71" s="44" t="s">
        <v>183</v>
      </c>
      <c r="L71" s="44" t="s">
        <v>1468</v>
      </c>
      <c r="M71" s="44" t="s">
        <v>183</v>
      </c>
      <c r="N71" s="44" t="s">
        <v>1468</v>
      </c>
      <c r="O71" s="44" t="s">
        <v>183</v>
      </c>
      <c r="P71" s="44" t="s">
        <v>1468</v>
      </c>
      <c r="Q71" s="44" t="s">
        <v>183</v>
      </c>
      <c r="R71" s="44" t="s">
        <v>1468</v>
      </c>
      <c r="S71" s="44" t="s">
        <v>183</v>
      </c>
      <c r="T71" s="45" t="s">
        <v>1468</v>
      </c>
    </row>
    <row r="72" spans="1:20" ht="15.75">
      <c r="A72" s="345">
        <v>14</v>
      </c>
      <c r="B72" s="347" t="s">
        <v>611</v>
      </c>
      <c r="C72" s="291" t="s">
        <v>585</v>
      </c>
      <c r="D72" s="38" t="s">
        <v>1504</v>
      </c>
      <c r="E72" s="38" t="s">
        <v>183</v>
      </c>
      <c r="F72" s="38" t="s">
        <v>1468</v>
      </c>
      <c r="G72" s="38" t="s">
        <v>183</v>
      </c>
      <c r="H72" s="38" t="s">
        <v>1468</v>
      </c>
      <c r="I72" s="38" t="s">
        <v>183</v>
      </c>
      <c r="J72" s="38" t="s">
        <v>1468</v>
      </c>
      <c r="K72" s="38" t="s">
        <v>183</v>
      </c>
      <c r="L72" s="38" t="s">
        <v>1468</v>
      </c>
      <c r="M72" s="38" t="s">
        <v>183</v>
      </c>
      <c r="N72" s="38" t="s">
        <v>1468</v>
      </c>
      <c r="O72" s="38" t="s">
        <v>183</v>
      </c>
      <c r="P72" s="38" t="s">
        <v>1468</v>
      </c>
      <c r="Q72" s="38" t="s">
        <v>183</v>
      </c>
      <c r="R72" s="38" t="s">
        <v>1468</v>
      </c>
      <c r="S72" s="38" t="s">
        <v>183</v>
      </c>
      <c r="T72" s="53" t="s">
        <v>1468</v>
      </c>
    </row>
    <row r="73" spans="1:20" ht="31.5">
      <c r="A73" s="346"/>
      <c r="B73" s="348"/>
      <c r="C73" s="277"/>
      <c r="D73" s="24" t="s">
        <v>1535</v>
      </c>
      <c r="E73" s="24" t="s">
        <v>183</v>
      </c>
      <c r="F73" s="24" t="s">
        <v>1468</v>
      </c>
      <c r="G73" s="24" t="s">
        <v>183</v>
      </c>
      <c r="H73" s="24" t="s">
        <v>1468</v>
      </c>
      <c r="I73" s="24" t="s">
        <v>183</v>
      </c>
      <c r="J73" s="24" t="s">
        <v>1468</v>
      </c>
      <c r="K73" s="24" t="s">
        <v>183</v>
      </c>
      <c r="L73" s="24" t="s">
        <v>1468</v>
      </c>
      <c r="M73" s="24" t="s">
        <v>183</v>
      </c>
      <c r="N73" s="24" t="s">
        <v>1468</v>
      </c>
      <c r="O73" s="24" t="s">
        <v>183</v>
      </c>
      <c r="P73" s="24" t="s">
        <v>1468</v>
      </c>
      <c r="Q73" s="24" t="s">
        <v>183</v>
      </c>
      <c r="R73" s="24" t="s">
        <v>1468</v>
      </c>
      <c r="S73" s="24" t="s">
        <v>183</v>
      </c>
      <c r="T73" s="43" t="s">
        <v>1468</v>
      </c>
    </row>
    <row r="74" spans="1:20" ht="31.5">
      <c r="A74" s="346"/>
      <c r="B74" s="348"/>
      <c r="C74" s="277"/>
      <c r="D74" s="24" t="s">
        <v>1506</v>
      </c>
      <c r="E74" s="24" t="s">
        <v>183</v>
      </c>
      <c r="F74" s="24" t="s">
        <v>1468</v>
      </c>
      <c r="G74" s="24" t="s">
        <v>183</v>
      </c>
      <c r="H74" s="24" t="s">
        <v>1468</v>
      </c>
      <c r="I74" s="24" t="s">
        <v>183</v>
      </c>
      <c r="J74" s="24" t="s">
        <v>1468</v>
      </c>
      <c r="K74" s="24" t="s">
        <v>183</v>
      </c>
      <c r="L74" s="24" t="s">
        <v>1468</v>
      </c>
      <c r="M74" s="24" t="s">
        <v>183</v>
      </c>
      <c r="N74" s="24" t="s">
        <v>1468</v>
      </c>
      <c r="O74" s="24" t="s">
        <v>183</v>
      </c>
      <c r="P74" s="24" t="s">
        <v>1468</v>
      </c>
      <c r="Q74" s="24" t="s">
        <v>183</v>
      </c>
      <c r="R74" s="24" t="s">
        <v>1468</v>
      </c>
      <c r="S74" s="24" t="s">
        <v>183</v>
      </c>
      <c r="T74" s="43" t="s">
        <v>1468</v>
      </c>
    </row>
    <row r="75" spans="1:20" ht="15.75">
      <c r="A75" s="346"/>
      <c r="B75" s="348"/>
      <c r="C75" s="277" t="s">
        <v>586</v>
      </c>
      <c r="D75" s="24" t="s">
        <v>184</v>
      </c>
      <c r="E75" s="24" t="s">
        <v>183</v>
      </c>
      <c r="F75" s="24" t="s">
        <v>1468</v>
      </c>
      <c r="G75" s="24" t="s">
        <v>183</v>
      </c>
      <c r="H75" s="24" t="s">
        <v>1468</v>
      </c>
      <c r="I75" s="24" t="s">
        <v>183</v>
      </c>
      <c r="J75" s="24" t="s">
        <v>1468</v>
      </c>
      <c r="K75" s="24" t="s">
        <v>183</v>
      </c>
      <c r="L75" s="24" t="s">
        <v>1468</v>
      </c>
      <c r="M75" s="24" t="s">
        <v>183</v>
      </c>
      <c r="N75" s="24" t="s">
        <v>1468</v>
      </c>
      <c r="O75" s="24" t="s">
        <v>183</v>
      </c>
      <c r="P75" s="24" t="s">
        <v>1468</v>
      </c>
      <c r="Q75" s="24" t="s">
        <v>183</v>
      </c>
      <c r="R75" s="24" t="s">
        <v>1468</v>
      </c>
      <c r="S75" s="24" t="s">
        <v>183</v>
      </c>
      <c r="T75" s="43" t="s">
        <v>1468</v>
      </c>
    </row>
    <row r="76" spans="1:20" ht="31.5">
      <c r="A76" s="346"/>
      <c r="B76" s="348"/>
      <c r="C76" s="277"/>
      <c r="D76" s="24" t="s">
        <v>1535</v>
      </c>
      <c r="E76" s="24" t="s">
        <v>183</v>
      </c>
      <c r="F76" s="24" t="s">
        <v>1468</v>
      </c>
      <c r="G76" s="24" t="s">
        <v>183</v>
      </c>
      <c r="H76" s="24" t="s">
        <v>1468</v>
      </c>
      <c r="I76" s="24" t="s">
        <v>183</v>
      </c>
      <c r="J76" s="24" t="s">
        <v>1468</v>
      </c>
      <c r="K76" s="24" t="s">
        <v>183</v>
      </c>
      <c r="L76" s="24" t="s">
        <v>1468</v>
      </c>
      <c r="M76" s="24" t="s">
        <v>183</v>
      </c>
      <c r="N76" s="24" t="s">
        <v>1468</v>
      </c>
      <c r="O76" s="24" t="s">
        <v>183</v>
      </c>
      <c r="P76" s="24" t="s">
        <v>1468</v>
      </c>
      <c r="Q76" s="24" t="s">
        <v>183</v>
      </c>
      <c r="R76" s="24" t="s">
        <v>1468</v>
      </c>
      <c r="S76" s="24" t="s">
        <v>183</v>
      </c>
      <c r="T76" s="43" t="s">
        <v>1468</v>
      </c>
    </row>
    <row r="77" spans="1:20" ht="31.5">
      <c r="A77" s="346"/>
      <c r="B77" s="348"/>
      <c r="C77" s="277"/>
      <c r="D77" s="24" t="s">
        <v>1506</v>
      </c>
      <c r="E77" s="24" t="s">
        <v>183</v>
      </c>
      <c r="F77" s="24" t="s">
        <v>1468</v>
      </c>
      <c r="G77" s="24" t="s">
        <v>183</v>
      </c>
      <c r="H77" s="24" t="s">
        <v>1468</v>
      </c>
      <c r="I77" s="24" t="s">
        <v>183</v>
      </c>
      <c r="J77" s="24" t="s">
        <v>1468</v>
      </c>
      <c r="K77" s="24" t="s">
        <v>183</v>
      </c>
      <c r="L77" s="24" t="s">
        <v>1468</v>
      </c>
      <c r="M77" s="24" t="s">
        <v>183</v>
      </c>
      <c r="N77" s="24" t="s">
        <v>1468</v>
      </c>
      <c r="O77" s="24" t="s">
        <v>183</v>
      </c>
      <c r="P77" s="24" t="s">
        <v>1468</v>
      </c>
      <c r="Q77" s="24" t="s">
        <v>183</v>
      </c>
      <c r="R77" s="24" t="s">
        <v>1468</v>
      </c>
      <c r="S77" s="24" t="s">
        <v>183</v>
      </c>
      <c r="T77" s="43" t="s">
        <v>1468</v>
      </c>
    </row>
    <row r="78" spans="1:20" ht="15.75">
      <c r="A78" s="346"/>
      <c r="B78" s="348"/>
      <c r="C78" s="277" t="s">
        <v>589</v>
      </c>
      <c r="D78" s="24" t="s">
        <v>184</v>
      </c>
      <c r="E78" s="24" t="s">
        <v>183</v>
      </c>
      <c r="F78" s="24" t="s">
        <v>1468</v>
      </c>
      <c r="G78" s="24" t="s">
        <v>183</v>
      </c>
      <c r="H78" s="24" t="s">
        <v>1468</v>
      </c>
      <c r="I78" s="24" t="s">
        <v>183</v>
      </c>
      <c r="J78" s="24" t="s">
        <v>1468</v>
      </c>
      <c r="K78" s="24" t="s">
        <v>183</v>
      </c>
      <c r="L78" s="24" t="s">
        <v>1468</v>
      </c>
      <c r="M78" s="24" t="s">
        <v>183</v>
      </c>
      <c r="N78" s="24" t="s">
        <v>1468</v>
      </c>
      <c r="O78" s="24" t="s">
        <v>183</v>
      </c>
      <c r="P78" s="24" t="s">
        <v>1468</v>
      </c>
      <c r="Q78" s="24" t="s">
        <v>183</v>
      </c>
      <c r="R78" s="24" t="s">
        <v>1468</v>
      </c>
      <c r="S78" s="24" t="s">
        <v>183</v>
      </c>
      <c r="T78" s="43" t="s">
        <v>1468</v>
      </c>
    </row>
    <row r="79" spans="1:20" ht="31.5">
      <c r="A79" s="346"/>
      <c r="B79" s="348"/>
      <c r="C79" s="277"/>
      <c r="D79" s="24" t="s">
        <v>1535</v>
      </c>
      <c r="E79" s="24" t="s">
        <v>183</v>
      </c>
      <c r="F79" s="24" t="s">
        <v>1468</v>
      </c>
      <c r="G79" s="24" t="s">
        <v>183</v>
      </c>
      <c r="H79" s="24" t="s">
        <v>1468</v>
      </c>
      <c r="I79" s="24" t="s">
        <v>183</v>
      </c>
      <c r="J79" s="24" t="s">
        <v>1468</v>
      </c>
      <c r="K79" s="24" t="s">
        <v>183</v>
      </c>
      <c r="L79" s="24" t="s">
        <v>1468</v>
      </c>
      <c r="M79" s="24" t="s">
        <v>183</v>
      </c>
      <c r="N79" s="24" t="s">
        <v>1468</v>
      </c>
      <c r="O79" s="24" t="s">
        <v>183</v>
      </c>
      <c r="P79" s="24" t="s">
        <v>1468</v>
      </c>
      <c r="Q79" s="24" t="s">
        <v>183</v>
      </c>
      <c r="R79" s="24" t="s">
        <v>1468</v>
      </c>
      <c r="S79" s="24" t="s">
        <v>183</v>
      </c>
      <c r="T79" s="43" t="s">
        <v>1468</v>
      </c>
    </row>
    <row r="80" spans="1:20" ht="31.5">
      <c r="A80" s="346"/>
      <c r="B80" s="348"/>
      <c r="C80" s="277"/>
      <c r="D80" s="24" t="s">
        <v>1506</v>
      </c>
      <c r="E80" s="24" t="s">
        <v>183</v>
      </c>
      <c r="F80" s="24" t="s">
        <v>1468</v>
      </c>
      <c r="G80" s="24" t="s">
        <v>183</v>
      </c>
      <c r="H80" s="24" t="s">
        <v>1468</v>
      </c>
      <c r="I80" s="24" t="s">
        <v>183</v>
      </c>
      <c r="J80" s="24" t="s">
        <v>1468</v>
      </c>
      <c r="K80" s="24" t="s">
        <v>183</v>
      </c>
      <c r="L80" s="24" t="s">
        <v>1468</v>
      </c>
      <c r="M80" s="24" t="s">
        <v>183</v>
      </c>
      <c r="N80" s="24" t="s">
        <v>1468</v>
      </c>
      <c r="O80" s="24" t="s">
        <v>183</v>
      </c>
      <c r="P80" s="24" t="s">
        <v>1468</v>
      </c>
      <c r="Q80" s="24" t="s">
        <v>183</v>
      </c>
      <c r="R80" s="24" t="s">
        <v>1468</v>
      </c>
      <c r="S80" s="24" t="s">
        <v>183</v>
      </c>
      <c r="T80" s="43" t="s">
        <v>1468</v>
      </c>
    </row>
    <row r="81" spans="1:20" ht="15.75">
      <c r="A81" s="346"/>
      <c r="B81" s="348"/>
      <c r="C81" s="277" t="s">
        <v>591</v>
      </c>
      <c r="D81" s="24" t="s">
        <v>184</v>
      </c>
      <c r="E81" s="24" t="s">
        <v>183</v>
      </c>
      <c r="F81" s="24" t="s">
        <v>1468</v>
      </c>
      <c r="G81" s="24" t="s">
        <v>183</v>
      </c>
      <c r="H81" s="24" t="s">
        <v>1468</v>
      </c>
      <c r="I81" s="24" t="s">
        <v>183</v>
      </c>
      <c r="J81" s="24" t="s">
        <v>1468</v>
      </c>
      <c r="K81" s="24" t="s">
        <v>183</v>
      </c>
      <c r="L81" s="24" t="s">
        <v>1468</v>
      </c>
      <c r="M81" s="24" t="s">
        <v>183</v>
      </c>
      <c r="N81" s="24" t="s">
        <v>1468</v>
      </c>
      <c r="O81" s="24" t="s">
        <v>183</v>
      </c>
      <c r="P81" s="24" t="s">
        <v>1468</v>
      </c>
      <c r="Q81" s="24" t="s">
        <v>183</v>
      </c>
      <c r="R81" s="24" t="s">
        <v>1468</v>
      </c>
      <c r="S81" s="24" t="s">
        <v>183</v>
      </c>
      <c r="T81" s="43" t="s">
        <v>1468</v>
      </c>
    </row>
    <row r="82" spans="1:20" ht="31.5">
      <c r="A82" s="346"/>
      <c r="B82" s="348"/>
      <c r="C82" s="277"/>
      <c r="D82" s="24" t="s">
        <v>1535</v>
      </c>
      <c r="E82" s="24" t="s">
        <v>183</v>
      </c>
      <c r="F82" s="24" t="s">
        <v>1468</v>
      </c>
      <c r="G82" s="24" t="s">
        <v>183</v>
      </c>
      <c r="H82" s="24" t="s">
        <v>1468</v>
      </c>
      <c r="I82" s="24" t="s">
        <v>183</v>
      </c>
      <c r="J82" s="24" t="s">
        <v>1468</v>
      </c>
      <c r="K82" s="24" t="s">
        <v>183</v>
      </c>
      <c r="L82" s="24" t="s">
        <v>1468</v>
      </c>
      <c r="M82" s="24" t="s">
        <v>183</v>
      </c>
      <c r="N82" s="24" t="s">
        <v>1468</v>
      </c>
      <c r="O82" s="24" t="s">
        <v>183</v>
      </c>
      <c r="P82" s="24" t="s">
        <v>1468</v>
      </c>
      <c r="Q82" s="24" t="s">
        <v>183</v>
      </c>
      <c r="R82" s="24" t="s">
        <v>1468</v>
      </c>
      <c r="S82" s="24" t="s">
        <v>183</v>
      </c>
      <c r="T82" s="43" t="s">
        <v>1468</v>
      </c>
    </row>
    <row r="83" spans="1:20" ht="31.5">
      <c r="A83" s="346"/>
      <c r="B83" s="348"/>
      <c r="C83" s="277"/>
      <c r="D83" s="24" t="s">
        <v>1506</v>
      </c>
      <c r="E83" s="24" t="s">
        <v>183</v>
      </c>
      <c r="F83" s="24" t="s">
        <v>1468</v>
      </c>
      <c r="G83" s="24" t="s">
        <v>183</v>
      </c>
      <c r="H83" s="24" t="s">
        <v>1468</v>
      </c>
      <c r="I83" s="24" t="s">
        <v>183</v>
      </c>
      <c r="J83" s="24" t="s">
        <v>1468</v>
      </c>
      <c r="K83" s="24" t="s">
        <v>183</v>
      </c>
      <c r="L83" s="24" t="s">
        <v>1468</v>
      </c>
      <c r="M83" s="24" t="s">
        <v>183</v>
      </c>
      <c r="N83" s="24" t="s">
        <v>1468</v>
      </c>
      <c r="O83" s="24" t="s">
        <v>183</v>
      </c>
      <c r="P83" s="24" t="s">
        <v>1468</v>
      </c>
      <c r="Q83" s="24" t="s">
        <v>183</v>
      </c>
      <c r="R83" s="24" t="s">
        <v>1468</v>
      </c>
      <c r="S83" s="24" t="s">
        <v>183</v>
      </c>
      <c r="T83" s="43" t="s">
        <v>1468</v>
      </c>
    </row>
    <row r="84" spans="1:20" ht="15.75">
      <c r="A84" s="346"/>
      <c r="B84" s="348"/>
      <c r="C84" s="277" t="s">
        <v>592</v>
      </c>
      <c r="D84" s="24" t="s">
        <v>184</v>
      </c>
      <c r="E84" s="24" t="s">
        <v>183</v>
      </c>
      <c r="F84" s="24" t="s">
        <v>1468</v>
      </c>
      <c r="G84" s="24" t="s">
        <v>183</v>
      </c>
      <c r="H84" s="24" t="s">
        <v>1468</v>
      </c>
      <c r="I84" s="24" t="s">
        <v>183</v>
      </c>
      <c r="J84" s="24" t="s">
        <v>1468</v>
      </c>
      <c r="K84" s="24" t="s">
        <v>183</v>
      </c>
      <c r="L84" s="24" t="s">
        <v>1468</v>
      </c>
      <c r="M84" s="24" t="s">
        <v>183</v>
      </c>
      <c r="N84" s="24" t="s">
        <v>1468</v>
      </c>
      <c r="O84" s="24" t="s">
        <v>183</v>
      </c>
      <c r="P84" s="24" t="s">
        <v>1468</v>
      </c>
      <c r="Q84" s="24" t="s">
        <v>183</v>
      </c>
      <c r="R84" s="24" t="s">
        <v>1468</v>
      </c>
      <c r="S84" s="24" t="s">
        <v>183</v>
      </c>
      <c r="T84" s="43" t="s">
        <v>1468</v>
      </c>
    </row>
    <row r="85" spans="1:20" ht="31.5">
      <c r="A85" s="346"/>
      <c r="B85" s="348"/>
      <c r="C85" s="277"/>
      <c r="D85" s="24" t="s">
        <v>1535</v>
      </c>
      <c r="E85" s="24" t="s">
        <v>183</v>
      </c>
      <c r="F85" s="24" t="s">
        <v>1468</v>
      </c>
      <c r="G85" s="24" t="s">
        <v>183</v>
      </c>
      <c r="H85" s="24" t="s">
        <v>1468</v>
      </c>
      <c r="I85" s="24" t="s">
        <v>183</v>
      </c>
      <c r="J85" s="24" t="s">
        <v>1468</v>
      </c>
      <c r="K85" s="24" t="s">
        <v>183</v>
      </c>
      <c r="L85" s="24" t="s">
        <v>1468</v>
      </c>
      <c r="M85" s="24" t="s">
        <v>183</v>
      </c>
      <c r="N85" s="24" t="s">
        <v>1468</v>
      </c>
      <c r="O85" s="24" t="s">
        <v>183</v>
      </c>
      <c r="P85" s="24" t="s">
        <v>1468</v>
      </c>
      <c r="Q85" s="24" t="s">
        <v>183</v>
      </c>
      <c r="R85" s="24" t="s">
        <v>1468</v>
      </c>
      <c r="S85" s="24" t="s">
        <v>183</v>
      </c>
      <c r="T85" s="43" t="s">
        <v>1468</v>
      </c>
    </row>
    <row r="86" spans="1:20" ht="31.5">
      <c r="A86" s="346"/>
      <c r="B86" s="348"/>
      <c r="C86" s="277"/>
      <c r="D86" s="24" t="s">
        <v>1506</v>
      </c>
      <c r="E86" s="24" t="s">
        <v>183</v>
      </c>
      <c r="F86" s="24" t="s">
        <v>1468</v>
      </c>
      <c r="G86" s="24" t="s">
        <v>183</v>
      </c>
      <c r="H86" s="24" t="s">
        <v>1468</v>
      </c>
      <c r="I86" s="24" t="s">
        <v>183</v>
      </c>
      <c r="J86" s="24" t="s">
        <v>1468</v>
      </c>
      <c r="K86" s="24" t="s">
        <v>183</v>
      </c>
      <c r="L86" s="24" t="s">
        <v>1468</v>
      </c>
      <c r="M86" s="24" t="s">
        <v>183</v>
      </c>
      <c r="N86" s="24" t="s">
        <v>1468</v>
      </c>
      <c r="O86" s="24" t="s">
        <v>183</v>
      </c>
      <c r="P86" s="24" t="s">
        <v>1468</v>
      </c>
      <c r="Q86" s="24" t="s">
        <v>183</v>
      </c>
      <c r="R86" s="24" t="s">
        <v>1468</v>
      </c>
      <c r="S86" s="24" t="s">
        <v>183</v>
      </c>
      <c r="T86" s="43" t="s">
        <v>1468</v>
      </c>
    </row>
    <row r="87" spans="1:20" ht="15.75">
      <c r="A87" s="346"/>
      <c r="B87" s="348"/>
      <c r="C87" s="277" t="s">
        <v>594</v>
      </c>
      <c r="D87" s="24" t="s">
        <v>184</v>
      </c>
      <c r="E87" s="24" t="s">
        <v>183</v>
      </c>
      <c r="F87" s="24" t="s">
        <v>1468</v>
      </c>
      <c r="G87" s="24" t="s">
        <v>183</v>
      </c>
      <c r="H87" s="24" t="s">
        <v>1468</v>
      </c>
      <c r="I87" s="24" t="s">
        <v>183</v>
      </c>
      <c r="J87" s="24" t="s">
        <v>1468</v>
      </c>
      <c r="K87" s="24" t="s">
        <v>183</v>
      </c>
      <c r="L87" s="24" t="s">
        <v>1468</v>
      </c>
      <c r="M87" s="24" t="s">
        <v>183</v>
      </c>
      <c r="N87" s="24" t="s">
        <v>1468</v>
      </c>
      <c r="O87" s="24" t="s">
        <v>183</v>
      </c>
      <c r="P87" s="24" t="s">
        <v>1468</v>
      </c>
      <c r="Q87" s="24" t="s">
        <v>183</v>
      </c>
      <c r="R87" s="24" t="s">
        <v>1468</v>
      </c>
      <c r="S87" s="24" t="s">
        <v>183</v>
      </c>
      <c r="T87" s="43" t="s">
        <v>1468</v>
      </c>
    </row>
    <row r="88" spans="1:20" ht="31.5">
      <c r="A88" s="346"/>
      <c r="B88" s="348"/>
      <c r="C88" s="277"/>
      <c r="D88" s="24" t="s">
        <v>1505</v>
      </c>
      <c r="E88" s="24" t="s">
        <v>183</v>
      </c>
      <c r="F88" s="24" t="s">
        <v>1468</v>
      </c>
      <c r="G88" s="24" t="s">
        <v>183</v>
      </c>
      <c r="H88" s="24" t="s">
        <v>1468</v>
      </c>
      <c r="I88" s="24" t="s">
        <v>183</v>
      </c>
      <c r="J88" s="24" t="s">
        <v>1468</v>
      </c>
      <c r="K88" s="24" t="s">
        <v>183</v>
      </c>
      <c r="L88" s="24" t="s">
        <v>1468</v>
      </c>
      <c r="M88" s="24" t="s">
        <v>183</v>
      </c>
      <c r="N88" s="24" t="s">
        <v>1468</v>
      </c>
      <c r="O88" s="24" t="s">
        <v>183</v>
      </c>
      <c r="P88" s="24" t="s">
        <v>1468</v>
      </c>
      <c r="Q88" s="24" t="s">
        <v>183</v>
      </c>
      <c r="R88" s="24" t="s">
        <v>1468</v>
      </c>
      <c r="S88" s="24" t="s">
        <v>183</v>
      </c>
      <c r="T88" s="43" t="s">
        <v>1468</v>
      </c>
    </row>
    <row r="89" spans="1:20" ht="31.5">
      <c r="A89" s="346"/>
      <c r="B89" s="348"/>
      <c r="C89" s="277"/>
      <c r="D89" s="24" t="s">
        <v>1506</v>
      </c>
      <c r="E89" s="24" t="s">
        <v>183</v>
      </c>
      <c r="F89" s="24" t="s">
        <v>1468</v>
      </c>
      <c r="G89" s="24" t="s">
        <v>183</v>
      </c>
      <c r="H89" s="24" t="s">
        <v>1468</v>
      </c>
      <c r="I89" s="24" t="s">
        <v>183</v>
      </c>
      <c r="J89" s="24" t="s">
        <v>1468</v>
      </c>
      <c r="K89" s="24" t="s">
        <v>183</v>
      </c>
      <c r="L89" s="24" t="s">
        <v>1468</v>
      </c>
      <c r="M89" s="24" t="s">
        <v>183</v>
      </c>
      <c r="N89" s="24" t="s">
        <v>1468</v>
      </c>
      <c r="O89" s="24" t="s">
        <v>183</v>
      </c>
      <c r="P89" s="24" t="s">
        <v>1468</v>
      </c>
      <c r="Q89" s="24" t="s">
        <v>183</v>
      </c>
      <c r="R89" s="24" t="s">
        <v>1468</v>
      </c>
      <c r="S89" s="24" t="s">
        <v>183</v>
      </c>
      <c r="T89" s="43" t="s">
        <v>1468</v>
      </c>
    </row>
    <row r="90" spans="1:20" ht="15.75">
      <c r="A90" s="346"/>
      <c r="B90" s="348"/>
      <c r="C90" s="277" t="s">
        <v>595</v>
      </c>
      <c r="D90" s="24" t="s">
        <v>184</v>
      </c>
      <c r="E90" s="24" t="s">
        <v>183</v>
      </c>
      <c r="F90" s="24" t="s">
        <v>1468</v>
      </c>
      <c r="G90" s="24" t="s">
        <v>183</v>
      </c>
      <c r="H90" s="24" t="s">
        <v>1468</v>
      </c>
      <c r="I90" s="24" t="s">
        <v>183</v>
      </c>
      <c r="J90" s="24" t="s">
        <v>1468</v>
      </c>
      <c r="K90" s="24" t="s">
        <v>183</v>
      </c>
      <c r="L90" s="24" t="s">
        <v>1468</v>
      </c>
      <c r="M90" s="24" t="s">
        <v>183</v>
      </c>
      <c r="N90" s="24" t="s">
        <v>1468</v>
      </c>
      <c r="O90" s="24" t="s">
        <v>183</v>
      </c>
      <c r="P90" s="24" t="s">
        <v>1468</v>
      </c>
      <c r="Q90" s="24" t="s">
        <v>183</v>
      </c>
      <c r="R90" s="24" t="s">
        <v>1468</v>
      </c>
      <c r="S90" s="24" t="s">
        <v>183</v>
      </c>
      <c r="T90" s="43" t="s">
        <v>1468</v>
      </c>
    </row>
    <row r="91" spans="1:20" ht="31.5">
      <c r="A91" s="346"/>
      <c r="B91" s="348"/>
      <c r="C91" s="277"/>
      <c r="D91" s="24" t="s">
        <v>1535</v>
      </c>
      <c r="E91" s="24" t="s">
        <v>183</v>
      </c>
      <c r="F91" s="24" t="s">
        <v>1468</v>
      </c>
      <c r="G91" s="24" t="s">
        <v>183</v>
      </c>
      <c r="H91" s="24" t="s">
        <v>1468</v>
      </c>
      <c r="I91" s="24" t="s">
        <v>183</v>
      </c>
      <c r="J91" s="24" t="s">
        <v>1468</v>
      </c>
      <c r="K91" s="24" t="s">
        <v>183</v>
      </c>
      <c r="L91" s="24" t="s">
        <v>1468</v>
      </c>
      <c r="M91" s="24" t="s">
        <v>183</v>
      </c>
      <c r="N91" s="24" t="s">
        <v>1468</v>
      </c>
      <c r="O91" s="24" t="s">
        <v>183</v>
      </c>
      <c r="P91" s="24" t="s">
        <v>1468</v>
      </c>
      <c r="Q91" s="24" t="s">
        <v>183</v>
      </c>
      <c r="R91" s="24" t="s">
        <v>1468</v>
      </c>
      <c r="S91" s="24" t="s">
        <v>183</v>
      </c>
      <c r="T91" s="43" t="s">
        <v>1468</v>
      </c>
    </row>
    <row r="92" spans="1:20" ht="31.5">
      <c r="A92" s="346"/>
      <c r="B92" s="348"/>
      <c r="C92" s="277"/>
      <c r="D92" s="24" t="s">
        <v>1506</v>
      </c>
      <c r="E92" s="24" t="s">
        <v>183</v>
      </c>
      <c r="F92" s="24" t="s">
        <v>1468</v>
      </c>
      <c r="G92" s="24" t="s">
        <v>183</v>
      </c>
      <c r="H92" s="24" t="s">
        <v>1468</v>
      </c>
      <c r="I92" s="24" t="s">
        <v>183</v>
      </c>
      <c r="J92" s="24" t="s">
        <v>1468</v>
      </c>
      <c r="K92" s="24" t="s">
        <v>183</v>
      </c>
      <c r="L92" s="24" t="s">
        <v>1468</v>
      </c>
      <c r="M92" s="24" t="s">
        <v>183</v>
      </c>
      <c r="N92" s="24" t="s">
        <v>1468</v>
      </c>
      <c r="O92" s="24" t="s">
        <v>183</v>
      </c>
      <c r="P92" s="24" t="s">
        <v>1468</v>
      </c>
      <c r="Q92" s="24" t="s">
        <v>183</v>
      </c>
      <c r="R92" s="24" t="s">
        <v>1468</v>
      </c>
      <c r="S92" s="24" t="s">
        <v>183</v>
      </c>
      <c r="T92" s="43" t="s">
        <v>1468</v>
      </c>
    </row>
    <row r="93" spans="1:20" ht="15.75">
      <c r="A93" s="346"/>
      <c r="B93" s="348"/>
      <c r="C93" s="277" t="s">
        <v>596</v>
      </c>
      <c r="D93" s="24" t="s">
        <v>184</v>
      </c>
      <c r="E93" s="24" t="s">
        <v>183</v>
      </c>
      <c r="F93" s="24" t="s">
        <v>1468</v>
      </c>
      <c r="G93" s="24" t="s">
        <v>183</v>
      </c>
      <c r="H93" s="24" t="s">
        <v>1468</v>
      </c>
      <c r="I93" s="24" t="s">
        <v>183</v>
      </c>
      <c r="J93" s="24" t="s">
        <v>1468</v>
      </c>
      <c r="K93" s="24" t="s">
        <v>183</v>
      </c>
      <c r="L93" s="24" t="s">
        <v>1468</v>
      </c>
      <c r="M93" s="24" t="s">
        <v>183</v>
      </c>
      <c r="N93" s="24" t="s">
        <v>1468</v>
      </c>
      <c r="O93" s="24" t="s">
        <v>183</v>
      </c>
      <c r="P93" s="24" t="s">
        <v>1468</v>
      </c>
      <c r="Q93" s="24" t="s">
        <v>183</v>
      </c>
      <c r="R93" s="24" t="s">
        <v>1468</v>
      </c>
      <c r="S93" s="24" t="s">
        <v>183</v>
      </c>
      <c r="T93" s="43" t="s">
        <v>1468</v>
      </c>
    </row>
    <row r="94" spans="1:20" ht="31.5">
      <c r="A94" s="346"/>
      <c r="B94" s="348"/>
      <c r="C94" s="277"/>
      <c r="D94" s="24" t="s">
        <v>1535</v>
      </c>
      <c r="E94" s="24" t="s">
        <v>183</v>
      </c>
      <c r="F94" s="24" t="s">
        <v>1468</v>
      </c>
      <c r="G94" s="24" t="s">
        <v>183</v>
      </c>
      <c r="H94" s="24" t="s">
        <v>1468</v>
      </c>
      <c r="I94" s="24" t="s">
        <v>183</v>
      </c>
      <c r="J94" s="24" t="s">
        <v>1468</v>
      </c>
      <c r="K94" s="24" t="s">
        <v>183</v>
      </c>
      <c r="L94" s="24" t="s">
        <v>1468</v>
      </c>
      <c r="M94" s="24" t="s">
        <v>183</v>
      </c>
      <c r="N94" s="24" t="s">
        <v>1468</v>
      </c>
      <c r="O94" s="24" t="s">
        <v>183</v>
      </c>
      <c r="P94" s="24" t="s">
        <v>1468</v>
      </c>
      <c r="Q94" s="24" t="s">
        <v>183</v>
      </c>
      <c r="R94" s="24" t="s">
        <v>1468</v>
      </c>
      <c r="S94" s="24" t="s">
        <v>183</v>
      </c>
      <c r="T94" s="43" t="s">
        <v>1468</v>
      </c>
    </row>
    <row r="95" spans="1:20" ht="31.5">
      <c r="A95" s="346"/>
      <c r="B95" s="348"/>
      <c r="C95" s="277"/>
      <c r="D95" s="24" t="s">
        <v>1506</v>
      </c>
      <c r="E95" s="24" t="s">
        <v>183</v>
      </c>
      <c r="F95" s="24" t="s">
        <v>1468</v>
      </c>
      <c r="G95" s="24" t="s">
        <v>183</v>
      </c>
      <c r="H95" s="24" t="s">
        <v>1468</v>
      </c>
      <c r="I95" s="24" t="s">
        <v>183</v>
      </c>
      <c r="J95" s="24" t="s">
        <v>1468</v>
      </c>
      <c r="K95" s="24" t="s">
        <v>183</v>
      </c>
      <c r="L95" s="24" t="s">
        <v>1468</v>
      </c>
      <c r="M95" s="24" t="s">
        <v>183</v>
      </c>
      <c r="N95" s="24" t="s">
        <v>1468</v>
      </c>
      <c r="O95" s="24" t="s">
        <v>183</v>
      </c>
      <c r="P95" s="24" t="s">
        <v>1468</v>
      </c>
      <c r="Q95" s="24" t="s">
        <v>183</v>
      </c>
      <c r="R95" s="24" t="s">
        <v>1468</v>
      </c>
      <c r="S95" s="24" t="s">
        <v>183</v>
      </c>
      <c r="T95" s="43" t="s">
        <v>1468</v>
      </c>
    </row>
    <row r="96" spans="1:20" ht="15.75">
      <c r="A96" s="264">
        <v>15</v>
      </c>
      <c r="B96" s="277" t="s">
        <v>612</v>
      </c>
      <c r="C96" s="261" t="s">
        <v>609</v>
      </c>
      <c r="D96" s="31" t="s">
        <v>184</v>
      </c>
      <c r="E96" s="24" t="s">
        <v>183</v>
      </c>
      <c r="F96" s="24" t="s">
        <v>1468</v>
      </c>
      <c r="G96" s="24" t="s">
        <v>183</v>
      </c>
      <c r="H96" s="24" t="s">
        <v>1468</v>
      </c>
      <c r="I96" s="24" t="s">
        <v>183</v>
      </c>
      <c r="J96" s="24" t="s">
        <v>1468</v>
      </c>
      <c r="K96" s="24" t="s">
        <v>183</v>
      </c>
      <c r="L96" s="24" t="s">
        <v>1468</v>
      </c>
      <c r="M96" s="24" t="s">
        <v>183</v>
      </c>
      <c r="N96" s="24" t="s">
        <v>1468</v>
      </c>
      <c r="O96" s="24" t="s">
        <v>183</v>
      </c>
      <c r="P96" s="24" t="s">
        <v>1468</v>
      </c>
      <c r="Q96" s="24" t="s">
        <v>183</v>
      </c>
      <c r="R96" s="24" t="s">
        <v>1468</v>
      </c>
      <c r="S96" s="24" t="s">
        <v>183</v>
      </c>
      <c r="T96" s="43" t="s">
        <v>1468</v>
      </c>
    </row>
    <row r="97" spans="1:20" ht="31.5">
      <c r="A97" s="264"/>
      <c r="B97" s="277"/>
      <c r="C97" s="261"/>
      <c r="D97" s="31" t="s">
        <v>1535</v>
      </c>
      <c r="E97" s="24" t="s">
        <v>183</v>
      </c>
      <c r="F97" s="24" t="s">
        <v>1468</v>
      </c>
      <c r="G97" s="24" t="s">
        <v>183</v>
      </c>
      <c r="H97" s="24" t="s">
        <v>1468</v>
      </c>
      <c r="I97" s="24" t="s">
        <v>183</v>
      </c>
      <c r="J97" s="24" t="s">
        <v>1468</v>
      </c>
      <c r="K97" s="24" t="s">
        <v>183</v>
      </c>
      <c r="L97" s="24" t="s">
        <v>1468</v>
      </c>
      <c r="M97" s="24" t="s">
        <v>183</v>
      </c>
      <c r="N97" s="24" t="s">
        <v>1468</v>
      </c>
      <c r="O97" s="24" t="s">
        <v>183</v>
      </c>
      <c r="P97" s="24" t="s">
        <v>1468</v>
      </c>
      <c r="Q97" s="24" t="s">
        <v>183</v>
      </c>
      <c r="R97" s="24" t="s">
        <v>1468</v>
      </c>
      <c r="S97" s="24" t="s">
        <v>183</v>
      </c>
      <c r="T97" s="43" t="s">
        <v>1468</v>
      </c>
    </row>
    <row r="98" spans="1:20" ht="31.5">
      <c r="A98" s="264"/>
      <c r="B98" s="277"/>
      <c r="C98" s="262"/>
      <c r="D98" s="31" t="s">
        <v>1506</v>
      </c>
      <c r="E98" s="24" t="s">
        <v>183</v>
      </c>
      <c r="F98" s="24" t="s">
        <v>1468</v>
      </c>
      <c r="G98" s="24" t="s">
        <v>183</v>
      </c>
      <c r="H98" s="24" t="s">
        <v>1468</v>
      </c>
      <c r="I98" s="24" t="s">
        <v>183</v>
      </c>
      <c r="J98" s="24" t="s">
        <v>1468</v>
      </c>
      <c r="K98" s="24" t="s">
        <v>183</v>
      </c>
      <c r="L98" s="24" t="s">
        <v>1468</v>
      </c>
      <c r="M98" s="24" t="s">
        <v>183</v>
      </c>
      <c r="N98" s="24" t="s">
        <v>1468</v>
      </c>
      <c r="O98" s="24" t="s">
        <v>183</v>
      </c>
      <c r="P98" s="24" t="s">
        <v>1468</v>
      </c>
      <c r="Q98" s="24" t="s">
        <v>183</v>
      </c>
      <c r="R98" s="24" t="s">
        <v>1468</v>
      </c>
      <c r="S98" s="24" t="s">
        <v>183</v>
      </c>
      <c r="T98" s="43" t="s">
        <v>1468</v>
      </c>
    </row>
    <row r="99" spans="1:20" ht="15.75">
      <c r="A99" s="264"/>
      <c r="B99" s="277"/>
      <c r="C99" s="278" t="s">
        <v>608</v>
      </c>
      <c r="D99" s="31" t="s">
        <v>184</v>
      </c>
      <c r="E99" s="24" t="s">
        <v>183</v>
      </c>
      <c r="F99" s="24" t="s">
        <v>1468</v>
      </c>
      <c r="G99" s="24" t="s">
        <v>183</v>
      </c>
      <c r="H99" s="24" t="s">
        <v>1468</v>
      </c>
      <c r="I99" s="24" t="s">
        <v>183</v>
      </c>
      <c r="J99" s="24" t="s">
        <v>1468</v>
      </c>
      <c r="K99" s="24" t="s">
        <v>183</v>
      </c>
      <c r="L99" s="24" t="s">
        <v>1468</v>
      </c>
      <c r="M99" s="24" t="s">
        <v>183</v>
      </c>
      <c r="N99" s="24" t="s">
        <v>1468</v>
      </c>
      <c r="O99" s="24" t="s">
        <v>183</v>
      </c>
      <c r="P99" s="24" t="s">
        <v>1468</v>
      </c>
      <c r="Q99" s="24" t="s">
        <v>183</v>
      </c>
      <c r="R99" s="24" t="s">
        <v>1468</v>
      </c>
      <c r="S99" s="24" t="s">
        <v>183</v>
      </c>
      <c r="T99" s="43" t="s">
        <v>1468</v>
      </c>
    </row>
    <row r="100" spans="1:20" ht="31.5">
      <c r="A100" s="264"/>
      <c r="B100" s="277"/>
      <c r="C100" s="261"/>
      <c r="D100" s="31" t="s">
        <v>1535</v>
      </c>
      <c r="E100" s="24" t="s">
        <v>183</v>
      </c>
      <c r="F100" s="24" t="s">
        <v>1468</v>
      </c>
      <c r="G100" s="24" t="s">
        <v>183</v>
      </c>
      <c r="H100" s="24" t="s">
        <v>1468</v>
      </c>
      <c r="I100" s="24" t="s">
        <v>183</v>
      </c>
      <c r="J100" s="24" t="s">
        <v>1468</v>
      </c>
      <c r="K100" s="24" t="s">
        <v>183</v>
      </c>
      <c r="L100" s="24" t="s">
        <v>1468</v>
      </c>
      <c r="M100" s="24" t="s">
        <v>183</v>
      </c>
      <c r="N100" s="24" t="s">
        <v>1468</v>
      </c>
      <c r="O100" s="24" t="s">
        <v>183</v>
      </c>
      <c r="P100" s="24" t="s">
        <v>1468</v>
      </c>
      <c r="Q100" s="24" t="s">
        <v>183</v>
      </c>
      <c r="R100" s="24" t="s">
        <v>1468</v>
      </c>
      <c r="S100" s="24" t="s">
        <v>183</v>
      </c>
      <c r="T100" s="43" t="s">
        <v>1468</v>
      </c>
    </row>
    <row r="101" spans="1:20" ht="31.5">
      <c r="A101" s="264"/>
      <c r="B101" s="277"/>
      <c r="C101" s="262"/>
      <c r="D101" s="31" t="s">
        <v>1506</v>
      </c>
      <c r="E101" s="24" t="s">
        <v>183</v>
      </c>
      <c r="F101" s="24" t="s">
        <v>1468</v>
      </c>
      <c r="G101" s="24" t="s">
        <v>183</v>
      </c>
      <c r="H101" s="24" t="s">
        <v>1468</v>
      </c>
      <c r="I101" s="24" t="s">
        <v>183</v>
      </c>
      <c r="J101" s="24" t="s">
        <v>1468</v>
      </c>
      <c r="K101" s="24" t="s">
        <v>183</v>
      </c>
      <c r="L101" s="24" t="s">
        <v>1468</v>
      </c>
      <c r="M101" s="24" t="s">
        <v>183</v>
      </c>
      <c r="N101" s="24" t="s">
        <v>1468</v>
      </c>
      <c r="O101" s="24" t="s">
        <v>183</v>
      </c>
      <c r="P101" s="24" t="s">
        <v>1468</v>
      </c>
      <c r="Q101" s="24" t="s">
        <v>183</v>
      </c>
      <c r="R101" s="24" t="s">
        <v>1468</v>
      </c>
      <c r="S101" s="24" t="s">
        <v>183</v>
      </c>
      <c r="T101" s="43" t="s">
        <v>1468</v>
      </c>
    </row>
    <row r="102" spans="1:20" ht="15.75">
      <c r="A102" s="264"/>
      <c r="B102" s="277"/>
      <c r="C102" s="278" t="s">
        <v>607</v>
      </c>
      <c r="D102" s="31" t="s">
        <v>184</v>
      </c>
      <c r="E102" s="24" t="s">
        <v>183</v>
      </c>
      <c r="F102" s="24" t="s">
        <v>1468</v>
      </c>
      <c r="G102" s="24" t="s">
        <v>183</v>
      </c>
      <c r="H102" s="24" t="s">
        <v>1468</v>
      </c>
      <c r="I102" s="24" t="s">
        <v>183</v>
      </c>
      <c r="J102" s="24" t="s">
        <v>1468</v>
      </c>
      <c r="K102" s="24" t="s">
        <v>183</v>
      </c>
      <c r="L102" s="24" t="s">
        <v>1468</v>
      </c>
      <c r="M102" s="24" t="s">
        <v>183</v>
      </c>
      <c r="N102" s="24" t="s">
        <v>1468</v>
      </c>
      <c r="O102" s="24" t="s">
        <v>183</v>
      </c>
      <c r="P102" s="24" t="s">
        <v>1468</v>
      </c>
      <c r="Q102" s="24" t="s">
        <v>183</v>
      </c>
      <c r="R102" s="24" t="s">
        <v>1468</v>
      </c>
      <c r="S102" s="24" t="s">
        <v>183</v>
      </c>
      <c r="T102" s="43" t="s">
        <v>1468</v>
      </c>
    </row>
    <row r="103" spans="1:20" ht="31.5">
      <c r="A103" s="264"/>
      <c r="B103" s="277"/>
      <c r="C103" s="261"/>
      <c r="D103" s="31" t="s">
        <v>1535</v>
      </c>
      <c r="E103" s="24" t="s">
        <v>183</v>
      </c>
      <c r="F103" s="24" t="s">
        <v>1468</v>
      </c>
      <c r="G103" s="24" t="s">
        <v>183</v>
      </c>
      <c r="H103" s="24" t="s">
        <v>1468</v>
      </c>
      <c r="I103" s="24" t="s">
        <v>183</v>
      </c>
      <c r="J103" s="24" t="s">
        <v>1468</v>
      </c>
      <c r="K103" s="24" t="s">
        <v>183</v>
      </c>
      <c r="L103" s="24" t="s">
        <v>1468</v>
      </c>
      <c r="M103" s="24" t="s">
        <v>183</v>
      </c>
      <c r="N103" s="24" t="s">
        <v>1468</v>
      </c>
      <c r="O103" s="24" t="s">
        <v>183</v>
      </c>
      <c r="P103" s="24" t="s">
        <v>1468</v>
      </c>
      <c r="Q103" s="24" t="s">
        <v>183</v>
      </c>
      <c r="R103" s="24" t="s">
        <v>1468</v>
      </c>
      <c r="S103" s="24" t="s">
        <v>183</v>
      </c>
      <c r="T103" s="43" t="s">
        <v>1468</v>
      </c>
    </row>
    <row r="104" spans="1:20" ht="31.5">
      <c r="A104" s="264"/>
      <c r="B104" s="277"/>
      <c r="C104" s="262"/>
      <c r="D104" s="31" t="s">
        <v>1506</v>
      </c>
      <c r="E104" s="24" t="s">
        <v>183</v>
      </c>
      <c r="F104" s="24" t="s">
        <v>1468</v>
      </c>
      <c r="G104" s="24" t="s">
        <v>183</v>
      </c>
      <c r="H104" s="24" t="s">
        <v>1468</v>
      </c>
      <c r="I104" s="24" t="s">
        <v>183</v>
      </c>
      <c r="J104" s="24" t="s">
        <v>1468</v>
      </c>
      <c r="K104" s="24" t="s">
        <v>183</v>
      </c>
      <c r="L104" s="24" t="s">
        <v>1468</v>
      </c>
      <c r="M104" s="24" t="s">
        <v>183</v>
      </c>
      <c r="N104" s="24" t="s">
        <v>1468</v>
      </c>
      <c r="O104" s="24" t="s">
        <v>183</v>
      </c>
      <c r="P104" s="24" t="s">
        <v>1468</v>
      </c>
      <c r="Q104" s="24" t="s">
        <v>183</v>
      </c>
      <c r="R104" s="24" t="s">
        <v>1468</v>
      </c>
      <c r="S104" s="24" t="s">
        <v>183</v>
      </c>
      <c r="T104" s="43" t="s">
        <v>1468</v>
      </c>
    </row>
    <row r="105" spans="1:20" ht="15.75">
      <c r="A105" s="264"/>
      <c r="B105" s="277"/>
      <c r="C105" s="261" t="s">
        <v>606</v>
      </c>
      <c r="D105" s="31" t="s">
        <v>184</v>
      </c>
      <c r="E105" s="24" t="s">
        <v>183</v>
      </c>
      <c r="F105" s="24" t="s">
        <v>1468</v>
      </c>
      <c r="G105" s="24" t="s">
        <v>183</v>
      </c>
      <c r="H105" s="24" t="s">
        <v>1468</v>
      </c>
      <c r="I105" s="24" t="s">
        <v>183</v>
      </c>
      <c r="J105" s="24" t="s">
        <v>1468</v>
      </c>
      <c r="K105" s="24" t="s">
        <v>183</v>
      </c>
      <c r="L105" s="24" t="s">
        <v>1468</v>
      </c>
      <c r="M105" s="24" t="s">
        <v>183</v>
      </c>
      <c r="N105" s="24" t="s">
        <v>1468</v>
      </c>
      <c r="O105" s="24" t="s">
        <v>183</v>
      </c>
      <c r="P105" s="24" t="s">
        <v>1468</v>
      </c>
      <c r="Q105" s="24" t="s">
        <v>183</v>
      </c>
      <c r="R105" s="24" t="s">
        <v>1468</v>
      </c>
      <c r="S105" s="24" t="s">
        <v>183</v>
      </c>
      <c r="T105" s="43" t="s">
        <v>1468</v>
      </c>
    </row>
    <row r="106" spans="1:20" ht="31.5">
      <c r="A106" s="264"/>
      <c r="B106" s="277"/>
      <c r="C106" s="261"/>
      <c r="D106" s="31" t="s">
        <v>1535</v>
      </c>
      <c r="E106" s="24" t="s">
        <v>183</v>
      </c>
      <c r="F106" s="24" t="s">
        <v>1468</v>
      </c>
      <c r="G106" s="24" t="s">
        <v>183</v>
      </c>
      <c r="H106" s="24" t="s">
        <v>1468</v>
      </c>
      <c r="I106" s="24" t="s">
        <v>183</v>
      </c>
      <c r="J106" s="24" t="s">
        <v>1468</v>
      </c>
      <c r="K106" s="24" t="s">
        <v>183</v>
      </c>
      <c r="L106" s="24" t="s">
        <v>1468</v>
      </c>
      <c r="M106" s="24" t="s">
        <v>183</v>
      </c>
      <c r="N106" s="24" t="s">
        <v>1468</v>
      </c>
      <c r="O106" s="24" t="s">
        <v>183</v>
      </c>
      <c r="P106" s="24" t="s">
        <v>1468</v>
      </c>
      <c r="Q106" s="24" t="s">
        <v>183</v>
      </c>
      <c r="R106" s="24" t="s">
        <v>1468</v>
      </c>
      <c r="S106" s="24" t="s">
        <v>183</v>
      </c>
      <c r="T106" s="43" t="s">
        <v>1468</v>
      </c>
    </row>
    <row r="107" spans="1:20" ht="31.5">
      <c r="A107" s="264"/>
      <c r="B107" s="277"/>
      <c r="C107" s="262"/>
      <c r="D107" s="31" t="s">
        <v>1506</v>
      </c>
      <c r="E107" s="24" t="s">
        <v>183</v>
      </c>
      <c r="F107" s="24" t="s">
        <v>1468</v>
      </c>
      <c r="G107" s="24" t="s">
        <v>183</v>
      </c>
      <c r="H107" s="24" t="s">
        <v>1468</v>
      </c>
      <c r="I107" s="24" t="s">
        <v>183</v>
      </c>
      <c r="J107" s="24" t="s">
        <v>1468</v>
      </c>
      <c r="K107" s="24" t="s">
        <v>183</v>
      </c>
      <c r="L107" s="24" t="s">
        <v>1468</v>
      </c>
      <c r="M107" s="24" t="s">
        <v>183</v>
      </c>
      <c r="N107" s="24" t="s">
        <v>1468</v>
      </c>
      <c r="O107" s="24" t="s">
        <v>183</v>
      </c>
      <c r="P107" s="24" t="s">
        <v>1468</v>
      </c>
      <c r="Q107" s="24" t="s">
        <v>183</v>
      </c>
      <c r="R107" s="24" t="s">
        <v>1468</v>
      </c>
      <c r="S107" s="24" t="s">
        <v>183</v>
      </c>
      <c r="T107" s="43" t="s">
        <v>1468</v>
      </c>
    </row>
    <row r="108" spans="1:20" ht="15.75">
      <c r="A108" s="264">
        <v>16</v>
      </c>
      <c r="B108" s="277" t="s">
        <v>613</v>
      </c>
      <c r="C108" s="297" t="s">
        <v>605</v>
      </c>
      <c r="D108" s="31" t="s">
        <v>184</v>
      </c>
      <c r="E108" s="24" t="s">
        <v>183</v>
      </c>
      <c r="F108" s="24" t="s">
        <v>1468</v>
      </c>
      <c r="G108" s="24" t="s">
        <v>183</v>
      </c>
      <c r="H108" s="24" t="s">
        <v>1468</v>
      </c>
      <c r="I108" s="24" t="s">
        <v>183</v>
      </c>
      <c r="J108" s="24" t="s">
        <v>1468</v>
      </c>
      <c r="K108" s="24" t="s">
        <v>183</v>
      </c>
      <c r="L108" s="24" t="s">
        <v>1468</v>
      </c>
      <c r="M108" s="24" t="s">
        <v>183</v>
      </c>
      <c r="N108" s="24" t="s">
        <v>1468</v>
      </c>
      <c r="O108" s="24" t="s">
        <v>183</v>
      </c>
      <c r="P108" s="24" t="s">
        <v>1468</v>
      </c>
      <c r="Q108" s="24" t="s">
        <v>183</v>
      </c>
      <c r="R108" s="24" t="s">
        <v>1468</v>
      </c>
      <c r="S108" s="24" t="s">
        <v>183</v>
      </c>
      <c r="T108" s="43" t="s">
        <v>1468</v>
      </c>
    </row>
    <row r="109" spans="1:20" ht="31.5">
      <c r="A109" s="264"/>
      <c r="B109" s="277"/>
      <c r="C109" s="297"/>
      <c r="D109" s="31" t="s">
        <v>1535</v>
      </c>
      <c r="E109" s="24" t="s">
        <v>183</v>
      </c>
      <c r="F109" s="24" t="s">
        <v>1468</v>
      </c>
      <c r="G109" s="24" t="s">
        <v>183</v>
      </c>
      <c r="H109" s="24" t="s">
        <v>1468</v>
      </c>
      <c r="I109" s="24" t="s">
        <v>183</v>
      </c>
      <c r="J109" s="24" t="s">
        <v>1468</v>
      </c>
      <c r="K109" s="24" t="s">
        <v>183</v>
      </c>
      <c r="L109" s="24" t="s">
        <v>1468</v>
      </c>
      <c r="M109" s="24" t="s">
        <v>183</v>
      </c>
      <c r="N109" s="24" t="s">
        <v>1468</v>
      </c>
      <c r="O109" s="24" t="s">
        <v>183</v>
      </c>
      <c r="P109" s="24" t="s">
        <v>1468</v>
      </c>
      <c r="Q109" s="24" t="s">
        <v>183</v>
      </c>
      <c r="R109" s="24" t="s">
        <v>1468</v>
      </c>
      <c r="S109" s="24" t="s">
        <v>183</v>
      </c>
      <c r="T109" s="43" t="s">
        <v>1468</v>
      </c>
    </row>
    <row r="110" spans="1:20" ht="31.5">
      <c r="A110" s="264"/>
      <c r="B110" s="277"/>
      <c r="C110" s="297"/>
      <c r="D110" s="31" t="s">
        <v>1506</v>
      </c>
      <c r="E110" s="24" t="s">
        <v>183</v>
      </c>
      <c r="F110" s="24" t="s">
        <v>1468</v>
      </c>
      <c r="G110" s="24" t="s">
        <v>183</v>
      </c>
      <c r="H110" s="24" t="s">
        <v>1468</v>
      </c>
      <c r="I110" s="24" t="s">
        <v>183</v>
      </c>
      <c r="J110" s="24" t="s">
        <v>1468</v>
      </c>
      <c r="K110" s="24" t="s">
        <v>183</v>
      </c>
      <c r="L110" s="24" t="s">
        <v>1468</v>
      </c>
      <c r="M110" s="24" t="s">
        <v>183</v>
      </c>
      <c r="N110" s="24" t="s">
        <v>1468</v>
      </c>
      <c r="O110" s="24" t="s">
        <v>183</v>
      </c>
      <c r="P110" s="24" t="s">
        <v>1468</v>
      </c>
      <c r="Q110" s="24" t="s">
        <v>183</v>
      </c>
      <c r="R110" s="24" t="s">
        <v>1468</v>
      </c>
      <c r="S110" s="24" t="s">
        <v>183</v>
      </c>
      <c r="T110" s="43" t="s">
        <v>1468</v>
      </c>
    </row>
    <row r="111" spans="1:20" ht="15.75">
      <c r="A111" s="264"/>
      <c r="B111" s="277"/>
      <c r="C111" s="277" t="s">
        <v>604</v>
      </c>
      <c r="D111" s="31" t="s">
        <v>184</v>
      </c>
      <c r="E111" s="24" t="s">
        <v>183</v>
      </c>
      <c r="F111" s="24" t="s">
        <v>1468</v>
      </c>
      <c r="G111" s="24" t="s">
        <v>183</v>
      </c>
      <c r="H111" s="24" t="s">
        <v>1468</v>
      </c>
      <c r="I111" s="24" t="s">
        <v>183</v>
      </c>
      <c r="J111" s="24" t="s">
        <v>1468</v>
      </c>
      <c r="K111" s="24" t="s">
        <v>183</v>
      </c>
      <c r="L111" s="24" t="s">
        <v>1468</v>
      </c>
      <c r="M111" s="24" t="s">
        <v>183</v>
      </c>
      <c r="N111" s="24" t="s">
        <v>1468</v>
      </c>
      <c r="O111" s="24" t="s">
        <v>183</v>
      </c>
      <c r="P111" s="24" t="s">
        <v>1468</v>
      </c>
      <c r="Q111" s="24" t="s">
        <v>183</v>
      </c>
      <c r="R111" s="24" t="s">
        <v>1468</v>
      </c>
      <c r="S111" s="24" t="s">
        <v>183</v>
      </c>
      <c r="T111" s="43" t="s">
        <v>1468</v>
      </c>
    </row>
    <row r="112" spans="1:20" ht="31.5">
      <c r="A112" s="264"/>
      <c r="B112" s="277"/>
      <c r="C112" s="277"/>
      <c r="D112" s="31" t="s">
        <v>1535</v>
      </c>
      <c r="E112" s="24" t="s">
        <v>183</v>
      </c>
      <c r="F112" s="24" t="s">
        <v>1468</v>
      </c>
      <c r="G112" s="24" t="s">
        <v>183</v>
      </c>
      <c r="H112" s="24" t="s">
        <v>1468</v>
      </c>
      <c r="I112" s="24" t="s">
        <v>183</v>
      </c>
      <c r="J112" s="24" t="s">
        <v>1468</v>
      </c>
      <c r="K112" s="24" t="s">
        <v>183</v>
      </c>
      <c r="L112" s="24" t="s">
        <v>1468</v>
      </c>
      <c r="M112" s="24" t="s">
        <v>183</v>
      </c>
      <c r="N112" s="24" t="s">
        <v>1468</v>
      </c>
      <c r="O112" s="24" t="s">
        <v>183</v>
      </c>
      <c r="P112" s="24" t="s">
        <v>1468</v>
      </c>
      <c r="Q112" s="24" t="s">
        <v>183</v>
      </c>
      <c r="R112" s="24" t="s">
        <v>1468</v>
      </c>
      <c r="S112" s="24" t="s">
        <v>183</v>
      </c>
      <c r="T112" s="43" t="s">
        <v>1468</v>
      </c>
    </row>
    <row r="113" spans="1:20" ht="31.5">
      <c r="A113" s="264"/>
      <c r="B113" s="277"/>
      <c r="C113" s="277"/>
      <c r="D113" s="31" t="s">
        <v>1506</v>
      </c>
      <c r="E113" s="24" t="s">
        <v>183</v>
      </c>
      <c r="F113" s="24" t="s">
        <v>1468</v>
      </c>
      <c r="G113" s="24" t="s">
        <v>183</v>
      </c>
      <c r="H113" s="24" t="s">
        <v>1468</v>
      </c>
      <c r="I113" s="24" t="s">
        <v>183</v>
      </c>
      <c r="J113" s="24" t="s">
        <v>1468</v>
      </c>
      <c r="K113" s="24" t="s">
        <v>183</v>
      </c>
      <c r="L113" s="24" t="s">
        <v>1468</v>
      </c>
      <c r="M113" s="24" t="s">
        <v>183</v>
      </c>
      <c r="N113" s="24" t="s">
        <v>1468</v>
      </c>
      <c r="O113" s="24" t="s">
        <v>183</v>
      </c>
      <c r="P113" s="24" t="s">
        <v>1468</v>
      </c>
      <c r="Q113" s="24" t="s">
        <v>183</v>
      </c>
      <c r="R113" s="24" t="s">
        <v>1468</v>
      </c>
      <c r="S113" s="24" t="s">
        <v>183</v>
      </c>
      <c r="T113" s="43" t="s">
        <v>1468</v>
      </c>
    </row>
    <row r="114" spans="1:20" ht="15.75">
      <c r="A114" s="264">
        <v>17</v>
      </c>
      <c r="B114" s="277" t="s">
        <v>614</v>
      </c>
      <c r="C114" s="261" t="s">
        <v>603</v>
      </c>
      <c r="D114" s="31" t="s">
        <v>1504</v>
      </c>
      <c r="E114" s="24" t="s">
        <v>183</v>
      </c>
      <c r="F114" s="24" t="s">
        <v>1468</v>
      </c>
      <c r="G114" s="24" t="s">
        <v>183</v>
      </c>
      <c r="H114" s="24" t="s">
        <v>1468</v>
      </c>
      <c r="I114" s="24" t="s">
        <v>183</v>
      </c>
      <c r="J114" s="24" t="s">
        <v>1468</v>
      </c>
      <c r="K114" s="24" t="s">
        <v>183</v>
      </c>
      <c r="L114" s="24" t="s">
        <v>1468</v>
      </c>
      <c r="M114" s="24" t="s">
        <v>183</v>
      </c>
      <c r="N114" s="24" t="s">
        <v>1468</v>
      </c>
      <c r="O114" s="24" t="s">
        <v>183</v>
      </c>
      <c r="P114" s="24" t="s">
        <v>1468</v>
      </c>
      <c r="Q114" s="24" t="s">
        <v>183</v>
      </c>
      <c r="R114" s="24" t="s">
        <v>1468</v>
      </c>
      <c r="S114" s="24" t="s">
        <v>183</v>
      </c>
      <c r="T114" s="43" t="s">
        <v>1468</v>
      </c>
    </row>
    <row r="115" spans="1:20" ht="31.5">
      <c r="A115" s="264"/>
      <c r="B115" s="277"/>
      <c r="C115" s="261"/>
      <c r="D115" s="31" t="s">
        <v>1535</v>
      </c>
      <c r="E115" s="24" t="s">
        <v>183</v>
      </c>
      <c r="F115" s="24" t="s">
        <v>1468</v>
      </c>
      <c r="G115" s="24" t="s">
        <v>183</v>
      </c>
      <c r="H115" s="24" t="s">
        <v>1468</v>
      </c>
      <c r="I115" s="24" t="s">
        <v>183</v>
      </c>
      <c r="J115" s="24" t="s">
        <v>1468</v>
      </c>
      <c r="K115" s="24" t="s">
        <v>183</v>
      </c>
      <c r="L115" s="24" t="s">
        <v>1468</v>
      </c>
      <c r="M115" s="24" t="s">
        <v>183</v>
      </c>
      <c r="N115" s="24" t="s">
        <v>1468</v>
      </c>
      <c r="O115" s="24" t="s">
        <v>183</v>
      </c>
      <c r="P115" s="24" t="s">
        <v>1468</v>
      </c>
      <c r="Q115" s="24" t="s">
        <v>183</v>
      </c>
      <c r="R115" s="24" t="s">
        <v>1468</v>
      </c>
      <c r="S115" s="24" t="s">
        <v>183</v>
      </c>
      <c r="T115" s="43" t="s">
        <v>1468</v>
      </c>
    </row>
    <row r="116" spans="1:20" ht="31.5">
      <c r="A116" s="264"/>
      <c r="B116" s="277"/>
      <c r="C116" s="262"/>
      <c r="D116" s="31" t="s">
        <v>1506</v>
      </c>
      <c r="E116" s="24" t="s">
        <v>183</v>
      </c>
      <c r="F116" s="24" t="s">
        <v>1468</v>
      </c>
      <c r="G116" s="24" t="s">
        <v>183</v>
      </c>
      <c r="H116" s="24" t="s">
        <v>1468</v>
      </c>
      <c r="I116" s="24" t="s">
        <v>183</v>
      </c>
      <c r="J116" s="24" t="s">
        <v>1468</v>
      </c>
      <c r="K116" s="24" t="s">
        <v>183</v>
      </c>
      <c r="L116" s="24" t="s">
        <v>1468</v>
      </c>
      <c r="M116" s="24" t="s">
        <v>183</v>
      </c>
      <c r="N116" s="24" t="s">
        <v>1468</v>
      </c>
      <c r="O116" s="24" t="s">
        <v>183</v>
      </c>
      <c r="P116" s="24" t="s">
        <v>1468</v>
      </c>
      <c r="Q116" s="24" t="s">
        <v>183</v>
      </c>
      <c r="R116" s="24" t="s">
        <v>1468</v>
      </c>
      <c r="S116" s="24" t="s">
        <v>183</v>
      </c>
      <c r="T116" s="43" t="s">
        <v>1468</v>
      </c>
    </row>
    <row r="117" spans="1:20" ht="15.75">
      <c r="A117" s="264">
        <v>18</v>
      </c>
      <c r="B117" s="277" t="s">
        <v>615</v>
      </c>
      <c r="C117" s="261" t="s">
        <v>610</v>
      </c>
      <c r="D117" s="31" t="s">
        <v>184</v>
      </c>
      <c r="E117" s="24" t="s">
        <v>183</v>
      </c>
      <c r="F117" s="24" t="s">
        <v>1468</v>
      </c>
      <c r="G117" s="24" t="s">
        <v>183</v>
      </c>
      <c r="H117" s="24" t="s">
        <v>1468</v>
      </c>
      <c r="I117" s="24" t="s">
        <v>183</v>
      </c>
      <c r="J117" s="24" t="s">
        <v>1468</v>
      </c>
      <c r="K117" s="24" t="s">
        <v>183</v>
      </c>
      <c r="L117" s="24" t="s">
        <v>1468</v>
      </c>
      <c r="M117" s="24" t="s">
        <v>183</v>
      </c>
      <c r="N117" s="24" t="s">
        <v>1468</v>
      </c>
      <c r="O117" s="24" t="s">
        <v>183</v>
      </c>
      <c r="P117" s="24" t="s">
        <v>1468</v>
      </c>
      <c r="Q117" s="24" t="s">
        <v>183</v>
      </c>
      <c r="R117" s="24" t="s">
        <v>1468</v>
      </c>
      <c r="S117" s="24" t="s">
        <v>183</v>
      </c>
      <c r="T117" s="43" t="s">
        <v>1468</v>
      </c>
    </row>
    <row r="118" spans="1:20" ht="31.5">
      <c r="A118" s="264"/>
      <c r="B118" s="277"/>
      <c r="C118" s="261"/>
      <c r="D118" s="31" t="s">
        <v>1505</v>
      </c>
      <c r="E118" s="24" t="s">
        <v>183</v>
      </c>
      <c r="F118" s="24" t="s">
        <v>1468</v>
      </c>
      <c r="G118" s="24" t="s">
        <v>183</v>
      </c>
      <c r="H118" s="24" t="s">
        <v>1468</v>
      </c>
      <c r="I118" s="24" t="s">
        <v>183</v>
      </c>
      <c r="J118" s="24" t="s">
        <v>1468</v>
      </c>
      <c r="K118" s="24" t="s">
        <v>183</v>
      </c>
      <c r="L118" s="24" t="s">
        <v>1468</v>
      </c>
      <c r="M118" s="24" t="s">
        <v>183</v>
      </c>
      <c r="N118" s="24" t="s">
        <v>1468</v>
      </c>
      <c r="O118" s="24" t="s">
        <v>183</v>
      </c>
      <c r="P118" s="24" t="s">
        <v>1468</v>
      </c>
      <c r="Q118" s="24" t="s">
        <v>183</v>
      </c>
      <c r="R118" s="24" t="s">
        <v>1468</v>
      </c>
      <c r="S118" s="24" t="s">
        <v>183</v>
      </c>
      <c r="T118" s="43" t="s">
        <v>1468</v>
      </c>
    </row>
    <row r="119" spans="1:20" ht="31.5">
      <c r="A119" s="264"/>
      <c r="B119" s="277"/>
      <c r="C119" s="262"/>
      <c r="D119" s="31" t="s">
        <v>1506</v>
      </c>
      <c r="E119" s="24" t="s">
        <v>183</v>
      </c>
      <c r="F119" s="24" t="s">
        <v>1468</v>
      </c>
      <c r="G119" s="24" t="s">
        <v>183</v>
      </c>
      <c r="H119" s="24" t="s">
        <v>1468</v>
      </c>
      <c r="I119" s="24" t="s">
        <v>183</v>
      </c>
      <c r="J119" s="24" t="s">
        <v>1468</v>
      </c>
      <c r="K119" s="24" t="s">
        <v>183</v>
      </c>
      <c r="L119" s="24" t="s">
        <v>1468</v>
      </c>
      <c r="M119" s="24" t="s">
        <v>183</v>
      </c>
      <c r="N119" s="24" t="s">
        <v>1468</v>
      </c>
      <c r="O119" s="24" t="s">
        <v>183</v>
      </c>
      <c r="P119" s="24" t="s">
        <v>1468</v>
      </c>
      <c r="Q119" s="24" t="s">
        <v>183</v>
      </c>
      <c r="R119" s="24" t="s">
        <v>1468</v>
      </c>
      <c r="S119" s="24" t="s">
        <v>183</v>
      </c>
      <c r="T119" s="43" t="s">
        <v>1468</v>
      </c>
    </row>
    <row r="120" spans="1:20" ht="15.75">
      <c r="A120" s="265">
        <v>19</v>
      </c>
      <c r="B120" s="278" t="s">
        <v>616</v>
      </c>
      <c r="C120" s="261" t="s">
        <v>602</v>
      </c>
      <c r="D120" s="31" t="s">
        <v>184</v>
      </c>
      <c r="E120" s="24" t="s">
        <v>183</v>
      </c>
      <c r="F120" s="24" t="s">
        <v>1468</v>
      </c>
      <c r="G120" s="24" t="s">
        <v>183</v>
      </c>
      <c r="H120" s="24" t="s">
        <v>1468</v>
      </c>
      <c r="I120" s="24" t="s">
        <v>183</v>
      </c>
      <c r="J120" s="24" t="s">
        <v>1468</v>
      </c>
      <c r="K120" s="24" t="s">
        <v>183</v>
      </c>
      <c r="L120" s="24" t="s">
        <v>1468</v>
      </c>
      <c r="M120" s="24" t="s">
        <v>183</v>
      </c>
      <c r="N120" s="24" t="s">
        <v>1468</v>
      </c>
      <c r="O120" s="24" t="s">
        <v>183</v>
      </c>
      <c r="P120" s="24" t="s">
        <v>1468</v>
      </c>
      <c r="Q120" s="24" t="s">
        <v>183</v>
      </c>
      <c r="R120" s="24" t="s">
        <v>1468</v>
      </c>
      <c r="S120" s="24" t="s">
        <v>183</v>
      </c>
      <c r="T120" s="43" t="s">
        <v>1468</v>
      </c>
    </row>
    <row r="121" spans="1:20" ht="31.5">
      <c r="A121" s="266"/>
      <c r="B121" s="261"/>
      <c r="C121" s="261"/>
      <c r="D121" s="31" t="s">
        <v>1535</v>
      </c>
      <c r="E121" s="24" t="s">
        <v>183</v>
      </c>
      <c r="F121" s="24" t="s">
        <v>1468</v>
      </c>
      <c r="G121" s="24" t="s">
        <v>183</v>
      </c>
      <c r="H121" s="24" t="s">
        <v>1468</v>
      </c>
      <c r="I121" s="24" t="s">
        <v>183</v>
      </c>
      <c r="J121" s="24" t="s">
        <v>1468</v>
      </c>
      <c r="K121" s="24" t="s">
        <v>183</v>
      </c>
      <c r="L121" s="24" t="s">
        <v>1468</v>
      </c>
      <c r="M121" s="24" t="s">
        <v>183</v>
      </c>
      <c r="N121" s="24" t="s">
        <v>1468</v>
      </c>
      <c r="O121" s="24" t="s">
        <v>183</v>
      </c>
      <c r="P121" s="24" t="s">
        <v>1468</v>
      </c>
      <c r="Q121" s="24" t="s">
        <v>183</v>
      </c>
      <c r="R121" s="24" t="s">
        <v>1468</v>
      </c>
      <c r="S121" s="24" t="s">
        <v>183</v>
      </c>
      <c r="T121" s="43" t="s">
        <v>1468</v>
      </c>
    </row>
    <row r="122" spans="1:20" ht="31.5">
      <c r="A122" s="266"/>
      <c r="B122" s="261"/>
      <c r="C122" s="262"/>
      <c r="D122" s="31" t="s">
        <v>1506</v>
      </c>
      <c r="E122" s="24" t="s">
        <v>183</v>
      </c>
      <c r="F122" s="24" t="s">
        <v>1468</v>
      </c>
      <c r="G122" s="24" t="s">
        <v>183</v>
      </c>
      <c r="H122" s="24" t="s">
        <v>1468</v>
      </c>
      <c r="I122" s="24" t="s">
        <v>183</v>
      </c>
      <c r="J122" s="24" t="s">
        <v>1468</v>
      </c>
      <c r="K122" s="24" t="s">
        <v>183</v>
      </c>
      <c r="L122" s="24" t="s">
        <v>1468</v>
      </c>
      <c r="M122" s="24" t="s">
        <v>183</v>
      </c>
      <c r="N122" s="24" t="s">
        <v>1468</v>
      </c>
      <c r="O122" s="24" t="s">
        <v>183</v>
      </c>
      <c r="P122" s="24" t="s">
        <v>1468</v>
      </c>
      <c r="Q122" s="24" t="s">
        <v>183</v>
      </c>
      <c r="R122" s="24" t="s">
        <v>1468</v>
      </c>
      <c r="S122" s="24" t="s">
        <v>183</v>
      </c>
      <c r="T122" s="43" t="s">
        <v>1468</v>
      </c>
    </row>
    <row r="123" spans="1:20" ht="15.75">
      <c r="A123" s="266"/>
      <c r="B123" s="261"/>
      <c r="C123" s="261" t="s">
        <v>601</v>
      </c>
      <c r="D123" s="31" t="s">
        <v>184</v>
      </c>
      <c r="E123" s="24" t="s">
        <v>183</v>
      </c>
      <c r="F123" s="24" t="s">
        <v>1468</v>
      </c>
      <c r="G123" s="24" t="s">
        <v>183</v>
      </c>
      <c r="H123" s="24" t="s">
        <v>1468</v>
      </c>
      <c r="I123" s="24" t="s">
        <v>183</v>
      </c>
      <c r="J123" s="24" t="s">
        <v>1468</v>
      </c>
      <c r="K123" s="24" t="s">
        <v>183</v>
      </c>
      <c r="L123" s="24" t="s">
        <v>1468</v>
      </c>
      <c r="M123" s="24" t="s">
        <v>183</v>
      </c>
      <c r="N123" s="24" t="s">
        <v>1468</v>
      </c>
      <c r="O123" s="24" t="s">
        <v>183</v>
      </c>
      <c r="P123" s="24" t="s">
        <v>1468</v>
      </c>
      <c r="Q123" s="24" t="s">
        <v>183</v>
      </c>
      <c r="R123" s="24" t="s">
        <v>1468</v>
      </c>
      <c r="S123" s="24" t="s">
        <v>183</v>
      </c>
      <c r="T123" s="43" t="s">
        <v>1468</v>
      </c>
    </row>
    <row r="124" spans="1:20" ht="31.5">
      <c r="A124" s="266"/>
      <c r="B124" s="261"/>
      <c r="C124" s="261"/>
      <c r="D124" s="31" t="s">
        <v>1535</v>
      </c>
      <c r="E124" s="24" t="s">
        <v>183</v>
      </c>
      <c r="F124" s="24" t="s">
        <v>1468</v>
      </c>
      <c r="G124" s="24" t="s">
        <v>183</v>
      </c>
      <c r="H124" s="24" t="s">
        <v>1468</v>
      </c>
      <c r="I124" s="24" t="s">
        <v>183</v>
      </c>
      <c r="J124" s="24" t="s">
        <v>1468</v>
      </c>
      <c r="K124" s="24" t="s">
        <v>183</v>
      </c>
      <c r="L124" s="24" t="s">
        <v>1468</v>
      </c>
      <c r="M124" s="24" t="s">
        <v>183</v>
      </c>
      <c r="N124" s="24" t="s">
        <v>1468</v>
      </c>
      <c r="O124" s="24" t="s">
        <v>183</v>
      </c>
      <c r="P124" s="24" t="s">
        <v>1468</v>
      </c>
      <c r="Q124" s="24" t="s">
        <v>183</v>
      </c>
      <c r="R124" s="24" t="s">
        <v>1468</v>
      </c>
      <c r="S124" s="24" t="s">
        <v>183</v>
      </c>
      <c r="T124" s="43" t="s">
        <v>1468</v>
      </c>
    </row>
    <row r="125" spans="1:20" ht="32.25" thickBot="1">
      <c r="A125" s="295"/>
      <c r="B125" s="289"/>
      <c r="C125" s="289"/>
      <c r="D125" s="33" t="s">
        <v>1506</v>
      </c>
      <c r="E125" s="44" t="s">
        <v>183</v>
      </c>
      <c r="F125" s="44" t="s">
        <v>1468</v>
      </c>
      <c r="G125" s="44" t="s">
        <v>183</v>
      </c>
      <c r="H125" s="44" t="s">
        <v>1468</v>
      </c>
      <c r="I125" s="44" t="s">
        <v>183</v>
      </c>
      <c r="J125" s="44" t="s">
        <v>1468</v>
      </c>
      <c r="K125" s="44" t="s">
        <v>183</v>
      </c>
      <c r="L125" s="44" t="s">
        <v>1468</v>
      </c>
      <c r="M125" s="44" t="s">
        <v>183</v>
      </c>
      <c r="N125" s="44" t="s">
        <v>1468</v>
      </c>
      <c r="O125" s="44" t="s">
        <v>183</v>
      </c>
      <c r="P125" s="44" t="s">
        <v>1468</v>
      </c>
      <c r="Q125" s="44" t="s">
        <v>183</v>
      </c>
      <c r="R125" s="44" t="s">
        <v>1468</v>
      </c>
      <c r="S125" s="44" t="s">
        <v>183</v>
      </c>
      <c r="T125" s="45" t="s">
        <v>1468</v>
      </c>
    </row>
    <row r="126" spans="1:20" ht="15.75">
      <c r="A126" s="290">
        <v>20</v>
      </c>
      <c r="B126" s="291" t="s">
        <v>623</v>
      </c>
      <c r="C126" s="291" t="s">
        <v>1503</v>
      </c>
      <c r="D126" s="38" t="s">
        <v>184</v>
      </c>
      <c r="E126" s="38" t="s">
        <v>183</v>
      </c>
      <c r="F126" s="38" t="s">
        <v>1468</v>
      </c>
      <c r="G126" s="38" t="s">
        <v>183</v>
      </c>
      <c r="H126" s="38" t="s">
        <v>1468</v>
      </c>
      <c r="I126" s="38" t="s">
        <v>183</v>
      </c>
      <c r="J126" s="38" t="s">
        <v>1468</v>
      </c>
      <c r="K126" s="38" t="s">
        <v>183</v>
      </c>
      <c r="L126" s="38" t="s">
        <v>1468</v>
      </c>
      <c r="M126" s="38" t="s">
        <v>183</v>
      </c>
      <c r="N126" s="38" t="s">
        <v>1468</v>
      </c>
      <c r="O126" s="38" t="s">
        <v>183</v>
      </c>
      <c r="P126" s="38" t="s">
        <v>1468</v>
      </c>
      <c r="Q126" s="38" t="s">
        <v>183</v>
      </c>
      <c r="R126" s="38" t="s">
        <v>1468</v>
      </c>
      <c r="S126" s="38" t="s">
        <v>183</v>
      </c>
      <c r="T126" s="53" t="s">
        <v>1468</v>
      </c>
    </row>
    <row r="127" spans="1:20" ht="31.5">
      <c r="A127" s="264"/>
      <c r="B127" s="277"/>
      <c r="C127" s="277"/>
      <c r="D127" s="24" t="s">
        <v>1535</v>
      </c>
      <c r="E127" s="24" t="s">
        <v>183</v>
      </c>
      <c r="F127" s="24" t="s">
        <v>1468</v>
      </c>
      <c r="G127" s="24" t="s">
        <v>183</v>
      </c>
      <c r="H127" s="24" t="s">
        <v>1468</v>
      </c>
      <c r="I127" s="24" t="s">
        <v>183</v>
      </c>
      <c r="J127" s="24" t="s">
        <v>1468</v>
      </c>
      <c r="K127" s="24" t="s">
        <v>183</v>
      </c>
      <c r="L127" s="24" t="s">
        <v>1468</v>
      </c>
      <c r="M127" s="24" t="s">
        <v>183</v>
      </c>
      <c r="N127" s="24" t="s">
        <v>1468</v>
      </c>
      <c r="O127" s="24" t="s">
        <v>183</v>
      </c>
      <c r="P127" s="24" t="s">
        <v>1468</v>
      </c>
      <c r="Q127" s="24" t="s">
        <v>183</v>
      </c>
      <c r="R127" s="24" t="s">
        <v>1468</v>
      </c>
      <c r="S127" s="24" t="s">
        <v>183</v>
      </c>
      <c r="T127" s="43" t="s">
        <v>1468</v>
      </c>
    </row>
    <row r="128" spans="1:20" ht="31.5">
      <c r="A128" s="264"/>
      <c r="B128" s="277"/>
      <c r="C128" s="277"/>
      <c r="D128" s="24" t="s">
        <v>1506</v>
      </c>
      <c r="E128" s="24" t="s">
        <v>183</v>
      </c>
      <c r="F128" s="24" t="s">
        <v>1468</v>
      </c>
      <c r="G128" s="24" t="s">
        <v>183</v>
      </c>
      <c r="H128" s="24" t="s">
        <v>1468</v>
      </c>
      <c r="I128" s="24" t="s">
        <v>183</v>
      </c>
      <c r="J128" s="24" t="s">
        <v>1468</v>
      </c>
      <c r="K128" s="24" t="s">
        <v>183</v>
      </c>
      <c r="L128" s="24" t="s">
        <v>1468</v>
      </c>
      <c r="M128" s="24" t="s">
        <v>183</v>
      </c>
      <c r="N128" s="24" t="s">
        <v>1468</v>
      </c>
      <c r="O128" s="24" t="s">
        <v>183</v>
      </c>
      <c r="P128" s="24" t="s">
        <v>1468</v>
      </c>
      <c r="Q128" s="24" t="s">
        <v>183</v>
      </c>
      <c r="R128" s="24" t="s">
        <v>1468</v>
      </c>
      <c r="S128" s="24" t="s">
        <v>183</v>
      </c>
      <c r="T128" s="43" t="s">
        <v>1468</v>
      </c>
    </row>
    <row r="129" spans="1:20" ht="15.75">
      <c r="A129" s="264"/>
      <c r="B129" s="277"/>
      <c r="C129" s="277" t="s">
        <v>1507</v>
      </c>
      <c r="D129" s="24" t="s">
        <v>184</v>
      </c>
      <c r="E129" s="24" t="s">
        <v>183</v>
      </c>
      <c r="F129" s="24" t="s">
        <v>1468</v>
      </c>
      <c r="G129" s="24" t="s">
        <v>183</v>
      </c>
      <c r="H129" s="24" t="s">
        <v>1468</v>
      </c>
      <c r="I129" s="24" t="s">
        <v>183</v>
      </c>
      <c r="J129" s="24" t="s">
        <v>1468</v>
      </c>
      <c r="K129" s="24" t="s">
        <v>183</v>
      </c>
      <c r="L129" s="24" t="s">
        <v>1468</v>
      </c>
      <c r="M129" s="24" t="s">
        <v>183</v>
      </c>
      <c r="N129" s="24" t="s">
        <v>1468</v>
      </c>
      <c r="O129" s="24" t="s">
        <v>183</v>
      </c>
      <c r="P129" s="24" t="s">
        <v>1468</v>
      </c>
      <c r="Q129" s="24" t="s">
        <v>183</v>
      </c>
      <c r="R129" s="24" t="s">
        <v>1468</v>
      </c>
      <c r="S129" s="24" t="s">
        <v>183</v>
      </c>
      <c r="T129" s="43" t="s">
        <v>1468</v>
      </c>
    </row>
    <row r="130" spans="1:20" ht="31.5">
      <c r="A130" s="264"/>
      <c r="B130" s="277"/>
      <c r="C130" s="277"/>
      <c r="D130" s="24" t="s">
        <v>1535</v>
      </c>
      <c r="E130" s="24" t="s">
        <v>183</v>
      </c>
      <c r="F130" s="24" t="s">
        <v>1468</v>
      </c>
      <c r="G130" s="24" t="s">
        <v>183</v>
      </c>
      <c r="H130" s="24" t="s">
        <v>1468</v>
      </c>
      <c r="I130" s="24" t="s">
        <v>183</v>
      </c>
      <c r="J130" s="24" t="s">
        <v>1468</v>
      </c>
      <c r="K130" s="24" t="s">
        <v>183</v>
      </c>
      <c r="L130" s="24" t="s">
        <v>1468</v>
      </c>
      <c r="M130" s="24" t="s">
        <v>183</v>
      </c>
      <c r="N130" s="24" t="s">
        <v>1468</v>
      </c>
      <c r="O130" s="24" t="s">
        <v>183</v>
      </c>
      <c r="P130" s="24" t="s">
        <v>1468</v>
      </c>
      <c r="Q130" s="24" t="s">
        <v>183</v>
      </c>
      <c r="R130" s="24" t="s">
        <v>1468</v>
      </c>
      <c r="S130" s="24" t="s">
        <v>183</v>
      </c>
      <c r="T130" s="43" t="s">
        <v>1468</v>
      </c>
    </row>
    <row r="131" spans="1:20" ht="31.5">
      <c r="A131" s="264"/>
      <c r="B131" s="277"/>
      <c r="C131" s="277"/>
      <c r="D131" s="24" t="s">
        <v>1506</v>
      </c>
      <c r="E131" s="24" t="s">
        <v>183</v>
      </c>
      <c r="F131" s="24" t="s">
        <v>1468</v>
      </c>
      <c r="G131" s="24" t="s">
        <v>183</v>
      </c>
      <c r="H131" s="24" t="s">
        <v>1468</v>
      </c>
      <c r="I131" s="24" t="s">
        <v>183</v>
      </c>
      <c r="J131" s="24" t="s">
        <v>1468</v>
      </c>
      <c r="K131" s="24" t="s">
        <v>183</v>
      </c>
      <c r="L131" s="24" t="s">
        <v>1468</v>
      </c>
      <c r="M131" s="24" t="s">
        <v>183</v>
      </c>
      <c r="N131" s="24" t="s">
        <v>1468</v>
      </c>
      <c r="O131" s="24" t="s">
        <v>183</v>
      </c>
      <c r="P131" s="24" t="s">
        <v>1468</v>
      </c>
      <c r="Q131" s="24" t="s">
        <v>183</v>
      </c>
      <c r="R131" s="24" t="s">
        <v>1468</v>
      </c>
      <c r="S131" s="24" t="s">
        <v>183</v>
      </c>
      <c r="T131" s="43" t="s">
        <v>1468</v>
      </c>
    </row>
    <row r="132" spans="1:20" ht="15.75">
      <c r="A132" s="264"/>
      <c r="B132" s="277"/>
      <c r="C132" s="277" t="s">
        <v>1509</v>
      </c>
      <c r="D132" s="24" t="s">
        <v>184</v>
      </c>
      <c r="E132" s="24" t="s">
        <v>183</v>
      </c>
      <c r="F132" s="24" t="s">
        <v>1468</v>
      </c>
      <c r="G132" s="24" t="s">
        <v>183</v>
      </c>
      <c r="H132" s="24" t="s">
        <v>1468</v>
      </c>
      <c r="I132" s="24" t="s">
        <v>183</v>
      </c>
      <c r="J132" s="24" t="s">
        <v>1468</v>
      </c>
      <c r="K132" s="24" t="s">
        <v>183</v>
      </c>
      <c r="L132" s="24" t="s">
        <v>1468</v>
      </c>
      <c r="M132" s="24" t="s">
        <v>183</v>
      </c>
      <c r="N132" s="24" t="s">
        <v>1468</v>
      </c>
      <c r="O132" s="24" t="s">
        <v>183</v>
      </c>
      <c r="P132" s="24" t="s">
        <v>1468</v>
      </c>
      <c r="Q132" s="24" t="s">
        <v>183</v>
      </c>
      <c r="R132" s="24" t="s">
        <v>1468</v>
      </c>
      <c r="S132" s="24" t="s">
        <v>183</v>
      </c>
      <c r="T132" s="43" t="s">
        <v>1468</v>
      </c>
    </row>
    <row r="133" spans="1:20" ht="31.5">
      <c r="A133" s="264"/>
      <c r="B133" s="277"/>
      <c r="C133" s="277"/>
      <c r="D133" s="24" t="s">
        <v>1535</v>
      </c>
      <c r="E133" s="24" t="s">
        <v>183</v>
      </c>
      <c r="F133" s="24" t="s">
        <v>1468</v>
      </c>
      <c r="G133" s="24" t="s">
        <v>183</v>
      </c>
      <c r="H133" s="24" t="s">
        <v>1468</v>
      </c>
      <c r="I133" s="24" t="s">
        <v>183</v>
      </c>
      <c r="J133" s="24" t="s">
        <v>1468</v>
      </c>
      <c r="K133" s="24" t="s">
        <v>183</v>
      </c>
      <c r="L133" s="24" t="s">
        <v>1468</v>
      </c>
      <c r="M133" s="24" t="s">
        <v>183</v>
      </c>
      <c r="N133" s="24" t="s">
        <v>1468</v>
      </c>
      <c r="O133" s="24" t="s">
        <v>183</v>
      </c>
      <c r="P133" s="24" t="s">
        <v>1468</v>
      </c>
      <c r="Q133" s="24" t="s">
        <v>183</v>
      </c>
      <c r="R133" s="24" t="s">
        <v>1468</v>
      </c>
      <c r="S133" s="24" t="s">
        <v>183</v>
      </c>
      <c r="T133" s="43" t="s">
        <v>1468</v>
      </c>
    </row>
    <row r="134" spans="1:20" ht="32.25" thickBot="1">
      <c r="A134" s="343"/>
      <c r="B134" s="344"/>
      <c r="C134" s="344"/>
      <c r="D134" s="44" t="s">
        <v>1506</v>
      </c>
      <c r="E134" s="44" t="s">
        <v>183</v>
      </c>
      <c r="F134" s="44" t="s">
        <v>1468</v>
      </c>
      <c r="G134" s="44" t="s">
        <v>183</v>
      </c>
      <c r="H134" s="44" t="s">
        <v>1468</v>
      </c>
      <c r="I134" s="44" t="s">
        <v>183</v>
      </c>
      <c r="J134" s="44" t="s">
        <v>1468</v>
      </c>
      <c r="K134" s="44" t="s">
        <v>183</v>
      </c>
      <c r="L134" s="44" t="s">
        <v>1468</v>
      </c>
      <c r="M134" s="44" t="s">
        <v>183</v>
      </c>
      <c r="N134" s="44" t="s">
        <v>1468</v>
      </c>
      <c r="O134" s="44" t="s">
        <v>183</v>
      </c>
      <c r="P134" s="44" t="s">
        <v>1468</v>
      </c>
      <c r="Q134" s="44" t="s">
        <v>183</v>
      </c>
      <c r="R134" s="44" t="s">
        <v>1468</v>
      </c>
      <c r="S134" s="44" t="s">
        <v>183</v>
      </c>
      <c r="T134" s="45" t="s">
        <v>1468</v>
      </c>
    </row>
    <row r="135" spans="1:20" ht="15.75">
      <c r="A135" s="341">
        <v>21</v>
      </c>
      <c r="B135" s="342" t="s">
        <v>1590</v>
      </c>
      <c r="C135" s="342" t="s">
        <v>103</v>
      </c>
      <c r="D135" s="72" t="s">
        <v>487</v>
      </c>
      <c r="E135" s="38" t="s">
        <v>183</v>
      </c>
      <c r="F135" s="38" t="s">
        <v>1468</v>
      </c>
      <c r="G135" s="38" t="s">
        <v>183</v>
      </c>
      <c r="H135" s="38" t="s">
        <v>1468</v>
      </c>
      <c r="I135" s="38" t="s">
        <v>183</v>
      </c>
      <c r="J135" s="38" t="s">
        <v>1468</v>
      </c>
      <c r="K135" s="38" t="s">
        <v>183</v>
      </c>
      <c r="L135" s="38" t="s">
        <v>1468</v>
      </c>
      <c r="M135" s="38" t="s">
        <v>183</v>
      </c>
      <c r="N135" s="38" t="s">
        <v>1468</v>
      </c>
      <c r="O135" s="38" t="s">
        <v>183</v>
      </c>
      <c r="P135" s="38" t="s">
        <v>1468</v>
      </c>
      <c r="Q135" s="38" t="s">
        <v>183</v>
      </c>
      <c r="R135" s="38" t="s">
        <v>1468</v>
      </c>
      <c r="S135" s="38" t="s">
        <v>183</v>
      </c>
      <c r="T135" s="53" t="s">
        <v>1468</v>
      </c>
    </row>
    <row r="136" spans="1:20" ht="31.5">
      <c r="A136" s="334"/>
      <c r="B136" s="337"/>
      <c r="C136" s="337"/>
      <c r="D136" s="26" t="s">
        <v>488</v>
      </c>
      <c r="E136" s="24" t="s">
        <v>183</v>
      </c>
      <c r="F136" s="24" t="s">
        <v>1468</v>
      </c>
      <c r="G136" s="24" t="s">
        <v>183</v>
      </c>
      <c r="H136" s="24" t="s">
        <v>1468</v>
      </c>
      <c r="I136" s="24" t="s">
        <v>183</v>
      </c>
      <c r="J136" s="24" t="s">
        <v>1468</v>
      </c>
      <c r="K136" s="24" t="s">
        <v>183</v>
      </c>
      <c r="L136" s="24" t="s">
        <v>1468</v>
      </c>
      <c r="M136" s="24" t="s">
        <v>183</v>
      </c>
      <c r="N136" s="24" t="s">
        <v>1468</v>
      </c>
      <c r="O136" s="24" t="s">
        <v>183</v>
      </c>
      <c r="P136" s="24" t="s">
        <v>1468</v>
      </c>
      <c r="Q136" s="24" t="s">
        <v>183</v>
      </c>
      <c r="R136" s="24" t="s">
        <v>1468</v>
      </c>
      <c r="S136" s="24" t="s">
        <v>183</v>
      </c>
      <c r="T136" s="43" t="s">
        <v>1468</v>
      </c>
    </row>
    <row r="137" spans="1:20" ht="31.5">
      <c r="A137" s="334"/>
      <c r="B137" s="337"/>
      <c r="C137" s="339"/>
      <c r="D137" s="26" t="s">
        <v>489</v>
      </c>
      <c r="E137" s="24" t="s">
        <v>183</v>
      </c>
      <c r="F137" s="24" t="s">
        <v>1468</v>
      </c>
      <c r="G137" s="24" t="s">
        <v>183</v>
      </c>
      <c r="H137" s="24" t="s">
        <v>1468</v>
      </c>
      <c r="I137" s="24" t="s">
        <v>183</v>
      </c>
      <c r="J137" s="24" t="s">
        <v>1468</v>
      </c>
      <c r="K137" s="24" t="s">
        <v>183</v>
      </c>
      <c r="L137" s="24" t="s">
        <v>1468</v>
      </c>
      <c r="M137" s="24" t="s">
        <v>183</v>
      </c>
      <c r="N137" s="24" t="s">
        <v>1468</v>
      </c>
      <c r="O137" s="24" t="s">
        <v>183</v>
      </c>
      <c r="P137" s="24" t="s">
        <v>1468</v>
      </c>
      <c r="Q137" s="24" t="s">
        <v>183</v>
      </c>
      <c r="R137" s="24" t="s">
        <v>1468</v>
      </c>
      <c r="S137" s="24" t="s">
        <v>183</v>
      </c>
      <c r="T137" s="43" t="s">
        <v>1468</v>
      </c>
    </row>
    <row r="138" spans="1:20" ht="15.75">
      <c r="A138" s="334"/>
      <c r="B138" s="337"/>
      <c r="C138" s="336" t="s">
        <v>104</v>
      </c>
      <c r="D138" s="26" t="s">
        <v>487</v>
      </c>
      <c r="E138" s="24" t="s">
        <v>183</v>
      </c>
      <c r="F138" s="24" t="s">
        <v>1468</v>
      </c>
      <c r="G138" s="24" t="s">
        <v>183</v>
      </c>
      <c r="H138" s="24" t="s">
        <v>1468</v>
      </c>
      <c r="I138" s="24" t="s">
        <v>183</v>
      </c>
      <c r="J138" s="24" t="s">
        <v>1468</v>
      </c>
      <c r="K138" s="24" t="s">
        <v>183</v>
      </c>
      <c r="L138" s="24" t="s">
        <v>1468</v>
      </c>
      <c r="M138" s="24" t="s">
        <v>183</v>
      </c>
      <c r="N138" s="24" t="s">
        <v>1468</v>
      </c>
      <c r="O138" s="24" t="s">
        <v>183</v>
      </c>
      <c r="P138" s="24" t="s">
        <v>1468</v>
      </c>
      <c r="Q138" s="24" t="s">
        <v>183</v>
      </c>
      <c r="R138" s="24" t="s">
        <v>1468</v>
      </c>
      <c r="S138" s="24" t="s">
        <v>183</v>
      </c>
      <c r="T138" s="43" t="s">
        <v>1468</v>
      </c>
    </row>
    <row r="139" spans="1:20" ht="31.5">
      <c r="A139" s="334"/>
      <c r="B139" s="337"/>
      <c r="C139" s="337"/>
      <c r="D139" s="26" t="s">
        <v>488</v>
      </c>
      <c r="E139" s="24" t="s">
        <v>183</v>
      </c>
      <c r="F139" s="24" t="s">
        <v>1468</v>
      </c>
      <c r="G139" s="24" t="s">
        <v>183</v>
      </c>
      <c r="H139" s="24" t="s">
        <v>1468</v>
      </c>
      <c r="I139" s="24" t="s">
        <v>183</v>
      </c>
      <c r="J139" s="24" t="s">
        <v>1468</v>
      </c>
      <c r="K139" s="24" t="s">
        <v>183</v>
      </c>
      <c r="L139" s="24" t="s">
        <v>1468</v>
      </c>
      <c r="M139" s="24" t="s">
        <v>183</v>
      </c>
      <c r="N139" s="24" t="s">
        <v>1468</v>
      </c>
      <c r="O139" s="24" t="s">
        <v>183</v>
      </c>
      <c r="P139" s="24" t="s">
        <v>1468</v>
      </c>
      <c r="Q139" s="24" t="s">
        <v>183</v>
      </c>
      <c r="R139" s="24" t="s">
        <v>1468</v>
      </c>
      <c r="S139" s="24" t="s">
        <v>183</v>
      </c>
      <c r="T139" s="43" t="s">
        <v>1468</v>
      </c>
    </row>
    <row r="140" spans="1:20" ht="31.5">
      <c r="A140" s="334"/>
      <c r="B140" s="337"/>
      <c r="C140" s="339"/>
      <c r="D140" s="26" t="s">
        <v>489</v>
      </c>
      <c r="E140" s="24" t="s">
        <v>183</v>
      </c>
      <c r="F140" s="24" t="s">
        <v>1468</v>
      </c>
      <c r="G140" s="24" t="s">
        <v>183</v>
      </c>
      <c r="H140" s="24" t="s">
        <v>1468</v>
      </c>
      <c r="I140" s="24" t="s">
        <v>183</v>
      </c>
      <c r="J140" s="24" t="s">
        <v>1468</v>
      </c>
      <c r="K140" s="24" t="s">
        <v>183</v>
      </c>
      <c r="L140" s="24" t="s">
        <v>1468</v>
      </c>
      <c r="M140" s="24" t="s">
        <v>183</v>
      </c>
      <c r="N140" s="24" t="s">
        <v>1468</v>
      </c>
      <c r="O140" s="24" t="s">
        <v>183</v>
      </c>
      <c r="P140" s="24" t="s">
        <v>1468</v>
      </c>
      <c r="Q140" s="24" t="s">
        <v>183</v>
      </c>
      <c r="R140" s="24" t="s">
        <v>1468</v>
      </c>
      <c r="S140" s="24" t="s">
        <v>183</v>
      </c>
      <c r="T140" s="43" t="s">
        <v>1468</v>
      </c>
    </row>
    <row r="141" spans="1:20" ht="15.75">
      <c r="A141" s="334"/>
      <c r="B141" s="337"/>
      <c r="C141" s="336" t="s">
        <v>189</v>
      </c>
      <c r="D141" s="26" t="s">
        <v>487</v>
      </c>
      <c r="E141" s="24" t="s">
        <v>183</v>
      </c>
      <c r="F141" s="24" t="s">
        <v>1468</v>
      </c>
      <c r="G141" s="24" t="s">
        <v>183</v>
      </c>
      <c r="H141" s="24" t="s">
        <v>1468</v>
      </c>
      <c r="I141" s="24" t="s">
        <v>183</v>
      </c>
      <c r="J141" s="24" t="s">
        <v>1468</v>
      </c>
      <c r="K141" s="24" t="s">
        <v>183</v>
      </c>
      <c r="L141" s="24" t="s">
        <v>1468</v>
      </c>
      <c r="M141" s="24" t="s">
        <v>183</v>
      </c>
      <c r="N141" s="24" t="s">
        <v>1468</v>
      </c>
      <c r="O141" s="24" t="s">
        <v>183</v>
      </c>
      <c r="P141" s="24" t="s">
        <v>1468</v>
      </c>
      <c r="Q141" s="24" t="s">
        <v>183</v>
      </c>
      <c r="R141" s="24" t="s">
        <v>1468</v>
      </c>
      <c r="S141" s="24" t="s">
        <v>183</v>
      </c>
      <c r="T141" s="43" t="s">
        <v>1468</v>
      </c>
    </row>
    <row r="142" spans="1:20" ht="31.5">
      <c r="A142" s="334"/>
      <c r="B142" s="337"/>
      <c r="C142" s="337"/>
      <c r="D142" s="26" t="s">
        <v>488</v>
      </c>
      <c r="E142" s="24" t="s">
        <v>183</v>
      </c>
      <c r="F142" s="24" t="s">
        <v>1468</v>
      </c>
      <c r="G142" s="24" t="s">
        <v>183</v>
      </c>
      <c r="H142" s="24" t="s">
        <v>1468</v>
      </c>
      <c r="I142" s="24" t="s">
        <v>183</v>
      </c>
      <c r="J142" s="24" t="s">
        <v>1468</v>
      </c>
      <c r="K142" s="24" t="s">
        <v>183</v>
      </c>
      <c r="L142" s="24" t="s">
        <v>1468</v>
      </c>
      <c r="M142" s="24" t="s">
        <v>183</v>
      </c>
      <c r="N142" s="24" t="s">
        <v>1468</v>
      </c>
      <c r="O142" s="24" t="s">
        <v>183</v>
      </c>
      <c r="P142" s="24" t="s">
        <v>1468</v>
      </c>
      <c r="Q142" s="24" t="s">
        <v>183</v>
      </c>
      <c r="R142" s="24" t="s">
        <v>1468</v>
      </c>
      <c r="S142" s="24" t="s">
        <v>183</v>
      </c>
      <c r="T142" s="43" t="s">
        <v>1468</v>
      </c>
    </row>
    <row r="143" spans="1:20" ht="31.5">
      <c r="A143" s="340"/>
      <c r="B143" s="339"/>
      <c r="C143" s="339"/>
      <c r="D143" s="26" t="s">
        <v>489</v>
      </c>
      <c r="E143" s="24" t="s">
        <v>183</v>
      </c>
      <c r="F143" s="24" t="s">
        <v>1468</v>
      </c>
      <c r="G143" s="24" t="s">
        <v>183</v>
      </c>
      <c r="H143" s="24" t="s">
        <v>1468</v>
      </c>
      <c r="I143" s="24" t="s">
        <v>183</v>
      </c>
      <c r="J143" s="24" t="s">
        <v>1468</v>
      </c>
      <c r="K143" s="24" t="s">
        <v>183</v>
      </c>
      <c r="L143" s="24" t="s">
        <v>1468</v>
      </c>
      <c r="M143" s="24" t="s">
        <v>183</v>
      </c>
      <c r="N143" s="24" t="s">
        <v>1468</v>
      </c>
      <c r="O143" s="24" t="s">
        <v>183</v>
      </c>
      <c r="P143" s="24" t="s">
        <v>1468</v>
      </c>
      <c r="Q143" s="24" t="s">
        <v>183</v>
      </c>
      <c r="R143" s="24" t="s">
        <v>1468</v>
      </c>
      <c r="S143" s="24" t="s">
        <v>183</v>
      </c>
      <c r="T143" s="43" t="s">
        <v>1468</v>
      </c>
    </row>
    <row r="144" spans="1:20" ht="15.75">
      <c r="A144" s="333">
        <v>22</v>
      </c>
      <c r="B144" s="336" t="s">
        <v>1591</v>
      </c>
      <c r="C144" s="336" t="s">
        <v>105</v>
      </c>
      <c r="D144" s="26" t="s">
        <v>487</v>
      </c>
      <c r="E144" s="24" t="s">
        <v>183</v>
      </c>
      <c r="F144" s="24" t="s">
        <v>1468</v>
      </c>
      <c r="G144" s="24" t="s">
        <v>183</v>
      </c>
      <c r="H144" s="24" t="s">
        <v>1468</v>
      </c>
      <c r="I144" s="24" t="s">
        <v>183</v>
      </c>
      <c r="J144" s="24" t="s">
        <v>1468</v>
      </c>
      <c r="K144" s="24" t="s">
        <v>183</v>
      </c>
      <c r="L144" s="24" t="s">
        <v>1468</v>
      </c>
      <c r="M144" s="24" t="s">
        <v>183</v>
      </c>
      <c r="N144" s="24" t="s">
        <v>1468</v>
      </c>
      <c r="O144" s="24" t="s">
        <v>183</v>
      </c>
      <c r="P144" s="24" t="s">
        <v>1468</v>
      </c>
      <c r="Q144" s="24" t="s">
        <v>183</v>
      </c>
      <c r="R144" s="24" t="s">
        <v>1468</v>
      </c>
      <c r="S144" s="24" t="s">
        <v>183</v>
      </c>
      <c r="T144" s="43" t="s">
        <v>1468</v>
      </c>
    </row>
    <row r="145" spans="1:20" ht="31.5">
      <c r="A145" s="334"/>
      <c r="B145" s="337"/>
      <c r="C145" s="337"/>
      <c r="D145" s="26" t="s">
        <v>488</v>
      </c>
      <c r="E145" s="24" t="s">
        <v>183</v>
      </c>
      <c r="F145" s="24" t="s">
        <v>1468</v>
      </c>
      <c r="G145" s="24" t="s">
        <v>183</v>
      </c>
      <c r="H145" s="24" t="s">
        <v>1468</v>
      </c>
      <c r="I145" s="24" t="s">
        <v>183</v>
      </c>
      <c r="J145" s="24" t="s">
        <v>1468</v>
      </c>
      <c r="K145" s="24" t="s">
        <v>183</v>
      </c>
      <c r="L145" s="24" t="s">
        <v>1468</v>
      </c>
      <c r="M145" s="24" t="s">
        <v>183</v>
      </c>
      <c r="N145" s="24" t="s">
        <v>1468</v>
      </c>
      <c r="O145" s="24" t="s">
        <v>183</v>
      </c>
      <c r="P145" s="24" t="s">
        <v>1468</v>
      </c>
      <c r="Q145" s="24" t="s">
        <v>183</v>
      </c>
      <c r="R145" s="24" t="s">
        <v>1468</v>
      </c>
      <c r="S145" s="24" t="s">
        <v>183</v>
      </c>
      <c r="T145" s="43" t="s">
        <v>1468</v>
      </c>
    </row>
    <row r="146" spans="1:20" ht="31.5">
      <c r="A146" s="334"/>
      <c r="B146" s="337"/>
      <c r="C146" s="339"/>
      <c r="D146" s="26" t="s">
        <v>489</v>
      </c>
      <c r="E146" s="24" t="s">
        <v>183</v>
      </c>
      <c r="F146" s="24" t="s">
        <v>1468</v>
      </c>
      <c r="G146" s="24" t="s">
        <v>183</v>
      </c>
      <c r="H146" s="24" t="s">
        <v>1468</v>
      </c>
      <c r="I146" s="24" t="s">
        <v>183</v>
      </c>
      <c r="J146" s="24" t="s">
        <v>1468</v>
      </c>
      <c r="K146" s="24" t="s">
        <v>183</v>
      </c>
      <c r="L146" s="24" t="s">
        <v>1468</v>
      </c>
      <c r="M146" s="24" t="s">
        <v>183</v>
      </c>
      <c r="N146" s="24" t="s">
        <v>1468</v>
      </c>
      <c r="O146" s="24" t="s">
        <v>183</v>
      </c>
      <c r="P146" s="24" t="s">
        <v>1468</v>
      </c>
      <c r="Q146" s="24" t="s">
        <v>183</v>
      </c>
      <c r="R146" s="24" t="s">
        <v>1468</v>
      </c>
      <c r="S146" s="24" t="s">
        <v>183</v>
      </c>
      <c r="T146" s="43" t="s">
        <v>1468</v>
      </c>
    </row>
    <row r="147" spans="1:20" ht="15.75">
      <c r="A147" s="334"/>
      <c r="B147" s="337"/>
      <c r="C147" s="336" t="s">
        <v>190</v>
      </c>
      <c r="D147" s="26" t="s">
        <v>487</v>
      </c>
      <c r="E147" s="24" t="s">
        <v>183</v>
      </c>
      <c r="F147" s="24" t="s">
        <v>1468</v>
      </c>
      <c r="G147" s="24" t="s">
        <v>183</v>
      </c>
      <c r="H147" s="24" t="s">
        <v>1468</v>
      </c>
      <c r="I147" s="24" t="s">
        <v>183</v>
      </c>
      <c r="J147" s="24" t="s">
        <v>1468</v>
      </c>
      <c r="K147" s="24" t="s">
        <v>183</v>
      </c>
      <c r="L147" s="24" t="s">
        <v>1468</v>
      </c>
      <c r="M147" s="24" t="s">
        <v>183</v>
      </c>
      <c r="N147" s="24" t="s">
        <v>1468</v>
      </c>
      <c r="O147" s="24" t="s">
        <v>183</v>
      </c>
      <c r="P147" s="24" t="s">
        <v>1468</v>
      </c>
      <c r="Q147" s="24" t="s">
        <v>183</v>
      </c>
      <c r="R147" s="24" t="s">
        <v>1468</v>
      </c>
      <c r="S147" s="24" t="s">
        <v>183</v>
      </c>
      <c r="T147" s="43" t="s">
        <v>1468</v>
      </c>
    </row>
    <row r="148" spans="1:20" ht="31.5">
      <c r="A148" s="334"/>
      <c r="B148" s="337"/>
      <c r="C148" s="337"/>
      <c r="D148" s="26" t="s">
        <v>488</v>
      </c>
      <c r="E148" s="24" t="s">
        <v>183</v>
      </c>
      <c r="F148" s="24" t="s">
        <v>1468</v>
      </c>
      <c r="G148" s="24" t="s">
        <v>183</v>
      </c>
      <c r="H148" s="24" t="s">
        <v>1468</v>
      </c>
      <c r="I148" s="24" t="s">
        <v>183</v>
      </c>
      <c r="J148" s="24" t="s">
        <v>1468</v>
      </c>
      <c r="K148" s="24" t="s">
        <v>183</v>
      </c>
      <c r="L148" s="24" t="s">
        <v>1468</v>
      </c>
      <c r="M148" s="24" t="s">
        <v>183</v>
      </c>
      <c r="N148" s="24" t="s">
        <v>1468</v>
      </c>
      <c r="O148" s="24" t="s">
        <v>183</v>
      </c>
      <c r="P148" s="24" t="s">
        <v>1468</v>
      </c>
      <c r="Q148" s="24" t="s">
        <v>183</v>
      </c>
      <c r="R148" s="24" t="s">
        <v>1468</v>
      </c>
      <c r="S148" s="24" t="s">
        <v>183</v>
      </c>
      <c r="T148" s="43" t="s">
        <v>1468</v>
      </c>
    </row>
    <row r="149" spans="1:20" ht="31.5">
      <c r="A149" s="340"/>
      <c r="B149" s="339"/>
      <c r="C149" s="339"/>
      <c r="D149" s="26" t="s">
        <v>489</v>
      </c>
      <c r="E149" s="24" t="s">
        <v>183</v>
      </c>
      <c r="F149" s="24" t="s">
        <v>1468</v>
      </c>
      <c r="G149" s="24" t="s">
        <v>183</v>
      </c>
      <c r="H149" s="24" t="s">
        <v>1468</v>
      </c>
      <c r="I149" s="24" t="s">
        <v>183</v>
      </c>
      <c r="J149" s="24" t="s">
        <v>1468</v>
      </c>
      <c r="K149" s="24" t="s">
        <v>183</v>
      </c>
      <c r="L149" s="24" t="s">
        <v>1468</v>
      </c>
      <c r="M149" s="24" t="s">
        <v>183</v>
      </c>
      <c r="N149" s="24" t="s">
        <v>1468</v>
      </c>
      <c r="O149" s="24" t="s">
        <v>183</v>
      </c>
      <c r="P149" s="24" t="s">
        <v>1468</v>
      </c>
      <c r="Q149" s="24" t="s">
        <v>183</v>
      </c>
      <c r="R149" s="24" t="s">
        <v>1468</v>
      </c>
      <c r="S149" s="24" t="s">
        <v>183</v>
      </c>
      <c r="T149" s="43" t="s">
        <v>1468</v>
      </c>
    </row>
    <row r="150" spans="1:20" ht="15.75">
      <c r="A150" s="333">
        <v>23</v>
      </c>
      <c r="B150" s="336" t="s">
        <v>458</v>
      </c>
      <c r="C150" s="336" t="s">
        <v>195</v>
      </c>
      <c r="D150" s="26" t="s">
        <v>487</v>
      </c>
      <c r="E150" s="24" t="s">
        <v>183</v>
      </c>
      <c r="F150" s="24" t="s">
        <v>1468</v>
      </c>
      <c r="G150" s="24" t="s">
        <v>183</v>
      </c>
      <c r="H150" s="24" t="s">
        <v>1468</v>
      </c>
      <c r="I150" s="24" t="s">
        <v>183</v>
      </c>
      <c r="J150" s="24" t="s">
        <v>1468</v>
      </c>
      <c r="K150" s="24" t="s">
        <v>183</v>
      </c>
      <c r="L150" s="24" t="s">
        <v>1468</v>
      </c>
      <c r="M150" s="24" t="s">
        <v>183</v>
      </c>
      <c r="N150" s="24" t="s">
        <v>1468</v>
      </c>
      <c r="O150" s="24" t="s">
        <v>183</v>
      </c>
      <c r="P150" s="24" t="s">
        <v>1468</v>
      </c>
      <c r="Q150" s="24" t="s">
        <v>183</v>
      </c>
      <c r="R150" s="24" t="s">
        <v>1468</v>
      </c>
      <c r="S150" s="24" t="s">
        <v>183</v>
      </c>
      <c r="T150" s="43" t="s">
        <v>1468</v>
      </c>
    </row>
    <row r="151" spans="1:20" ht="31.5">
      <c r="A151" s="334"/>
      <c r="B151" s="337"/>
      <c r="C151" s="337"/>
      <c r="D151" s="26" t="s">
        <v>488</v>
      </c>
      <c r="E151" s="24" t="s">
        <v>183</v>
      </c>
      <c r="F151" s="24" t="s">
        <v>1468</v>
      </c>
      <c r="G151" s="24" t="s">
        <v>183</v>
      </c>
      <c r="H151" s="24" t="s">
        <v>1468</v>
      </c>
      <c r="I151" s="24" t="s">
        <v>183</v>
      </c>
      <c r="J151" s="24" t="s">
        <v>1468</v>
      </c>
      <c r="K151" s="24" t="s">
        <v>183</v>
      </c>
      <c r="L151" s="24" t="s">
        <v>1468</v>
      </c>
      <c r="M151" s="24" t="s">
        <v>183</v>
      </c>
      <c r="N151" s="24" t="s">
        <v>1468</v>
      </c>
      <c r="O151" s="24" t="s">
        <v>183</v>
      </c>
      <c r="P151" s="24" t="s">
        <v>1468</v>
      </c>
      <c r="Q151" s="24" t="s">
        <v>183</v>
      </c>
      <c r="R151" s="24" t="s">
        <v>1468</v>
      </c>
      <c r="S151" s="24" t="s">
        <v>183</v>
      </c>
      <c r="T151" s="43" t="s">
        <v>1468</v>
      </c>
    </row>
    <row r="152" spans="1:20" ht="31.5">
      <c r="A152" s="340"/>
      <c r="B152" s="339"/>
      <c r="C152" s="339"/>
      <c r="D152" s="26" t="s">
        <v>489</v>
      </c>
      <c r="E152" s="24" t="s">
        <v>183</v>
      </c>
      <c r="F152" s="24" t="s">
        <v>1468</v>
      </c>
      <c r="G152" s="24" t="s">
        <v>183</v>
      </c>
      <c r="H152" s="24" t="s">
        <v>1468</v>
      </c>
      <c r="I152" s="24" t="s">
        <v>183</v>
      </c>
      <c r="J152" s="24" t="s">
        <v>1468</v>
      </c>
      <c r="K152" s="24" t="s">
        <v>183</v>
      </c>
      <c r="L152" s="24" t="s">
        <v>1468</v>
      </c>
      <c r="M152" s="24" t="s">
        <v>183</v>
      </c>
      <c r="N152" s="24" t="s">
        <v>1468</v>
      </c>
      <c r="O152" s="24" t="s">
        <v>183</v>
      </c>
      <c r="P152" s="24" t="s">
        <v>1468</v>
      </c>
      <c r="Q152" s="24" t="s">
        <v>183</v>
      </c>
      <c r="R152" s="24" t="s">
        <v>1468</v>
      </c>
      <c r="S152" s="24" t="s">
        <v>183</v>
      </c>
      <c r="T152" s="43" t="s">
        <v>1468</v>
      </c>
    </row>
    <row r="153" spans="1:20" ht="15.75">
      <c r="A153" s="333">
        <v>24</v>
      </c>
      <c r="B153" s="336" t="s">
        <v>1592</v>
      </c>
      <c r="C153" s="336" t="s">
        <v>191</v>
      </c>
      <c r="D153" s="26" t="s">
        <v>487</v>
      </c>
      <c r="E153" s="24" t="s">
        <v>183</v>
      </c>
      <c r="F153" s="24" t="s">
        <v>1468</v>
      </c>
      <c r="G153" s="24" t="s">
        <v>183</v>
      </c>
      <c r="H153" s="24" t="s">
        <v>1468</v>
      </c>
      <c r="I153" s="24" t="s">
        <v>183</v>
      </c>
      <c r="J153" s="24" t="s">
        <v>1468</v>
      </c>
      <c r="K153" s="24" t="s">
        <v>183</v>
      </c>
      <c r="L153" s="24" t="s">
        <v>1468</v>
      </c>
      <c r="M153" s="24" t="s">
        <v>183</v>
      </c>
      <c r="N153" s="24" t="s">
        <v>1468</v>
      </c>
      <c r="O153" s="24" t="s">
        <v>183</v>
      </c>
      <c r="P153" s="24" t="s">
        <v>1468</v>
      </c>
      <c r="Q153" s="24" t="s">
        <v>183</v>
      </c>
      <c r="R153" s="24" t="s">
        <v>1468</v>
      </c>
      <c r="S153" s="24" t="s">
        <v>183</v>
      </c>
      <c r="T153" s="43" t="s">
        <v>1468</v>
      </c>
    </row>
    <row r="154" spans="1:20" ht="31.5">
      <c r="A154" s="334"/>
      <c r="B154" s="337"/>
      <c r="C154" s="337"/>
      <c r="D154" s="26" t="s">
        <v>488</v>
      </c>
      <c r="E154" s="24" t="s">
        <v>183</v>
      </c>
      <c r="F154" s="24" t="s">
        <v>1468</v>
      </c>
      <c r="G154" s="24" t="s">
        <v>183</v>
      </c>
      <c r="H154" s="24" t="s">
        <v>1468</v>
      </c>
      <c r="I154" s="24" t="s">
        <v>183</v>
      </c>
      <c r="J154" s="24" t="s">
        <v>1468</v>
      </c>
      <c r="K154" s="24" t="s">
        <v>183</v>
      </c>
      <c r="L154" s="24" t="s">
        <v>1468</v>
      </c>
      <c r="M154" s="24" t="s">
        <v>183</v>
      </c>
      <c r="N154" s="24" t="s">
        <v>1468</v>
      </c>
      <c r="O154" s="24" t="s">
        <v>183</v>
      </c>
      <c r="P154" s="24" t="s">
        <v>1468</v>
      </c>
      <c r="Q154" s="24" t="s">
        <v>183</v>
      </c>
      <c r="R154" s="24" t="s">
        <v>1468</v>
      </c>
      <c r="S154" s="24" t="s">
        <v>183</v>
      </c>
      <c r="T154" s="43" t="s">
        <v>1468</v>
      </c>
    </row>
    <row r="155" spans="1:20" ht="31.5">
      <c r="A155" s="340"/>
      <c r="B155" s="339"/>
      <c r="C155" s="339"/>
      <c r="D155" s="26" t="s">
        <v>489</v>
      </c>
      <c r="E155" s="24" t="s">
        <v>183</v>
      </c>
      <c r="F155" s="24" t="s">
        <v>1468</v>
      </c>
      <c r="G155" s="24" t="s">
        <v>183</v>
      </c>
      <c r="H155" s="24" t="s">
        <v>1468</v>
      </c>
      <c r="I155" s="24" t="s">
        <v>183</v>
      </c>
      <c r="J155" s="24" t="s">
        <v>1468</v>
      </c>
      <c r="K155" s="24" t="s">
        <v>183</v>
      </c>
      <c r="L155" s="24" t="s">
        <v>1468</v>
      </c>
      <c r="M155" s="24" t="s">
        <v>183</v>
      </c>
      <c r="N155" s="24" t="s">
        <v>1468</v>
      </c>
      <c r="O155" s="24" t="s">
        <v>183</v>
      </c>
      <c r="P155" s="24" t="s">
        <v>1468</v>
      </c>
      <c r="Q155" s="24" t="s">
        <v>183</v>
      </c>
      <c r="R155" s="24" t="s">
        <v>1468</v>
      </c>
      <c r="S155" s="24" t="s">
        <v>183</v>
      </c>
      <c r="T155" s="43" t="s">
        <v>1468</v>
      </c>
    </row>
    <row r="156" spans="1:20" ht="15.75">
      <c r="A156" s="333">
        <v>25</v>
      </c>
      <c r="B156" s="336" t="s">
        <v>1593</v>
      </c>
      <c r="C156" s="336" t="s">
        <v>106</v>
      </c>
      <c r="D156" s="26" t="s">
        <v>487</v>
      </c>
      <c r="E156" s="24" t="s">
        <v>183</v>
      </c>
      <c r="F156" s="24" t="s">
        <v>1468</v>
      </c>
      <c r="G156" s="24" t="s">
        <v>183</v>
      </c>
      <c r="H156" s="24" t="s">
        <v>1468</v>
      </c>
      <c r="I156" s="24" t="s">
        <v>183</v>
      </c>
      <c r="J156" s="24" t="s">
        <v>1468</v>
      </c>
      <c r="K156" s="24" t="s">
        <v>183</v>
      </c>
      <c r="L156" s="24" t="s">
        <v>1468</v>
      </c>
      <c r="M156" s="24" t="s">
        <v>183</v>
      </c>
      <c r="N156" s="24" t="s">
        <v>1468</v>
      </c>
      <c r="O156" s="24" t="s">
        <v>183</v>
      </c>
      <c r="P156" s="24" t="s">
        <v>1468</v>
      </c>
      <c r="Q156" s="24" t="s">
        <v>183</v>
      </c>
      <c r="R156" s="24" t="s">
        <v>1468</v>
      </c>
      <c r="S156" s="24" t="s">
        <v>183</v>
      </c>
      <c r="T156" s="43" t="s">
        <v>1468</v>
      </c>
    </row>
    <row r="157" spans="1:20" ht="31.5">
      <c r="A157" s="334"/>
      <c r="B157" s="337"/>
      <c r="C157" s="337"/>
      <c r="D157" s="26" t="s">
        <v>488</v>
      </c>
      <c r="E157" s="24" t="s">
        <v>183</v>
      </c>
      <c r="F157" s="24" t="s">
        <v>1468</v>
      </c>
      <c r="G157" s="24" t="s">
        <v>183</v>
      </c>
      <c r="H157" s="24" t="s">
        <v>1468</v>
      </c>
      <c r="I157" s="24" t="s">
        <v>183</v>
      </c>
      <c r="J157" s="24" t="s">
        <v>1468</v>
      </c>
      <c r="K157" s="24" t="s">
        <v>183</v>
      </c>
      <c r="L157" s="24" t="s">
        <v>1468</v>
      </c>
      <c r="M157" s="24" t="s">
        <v>183</v>
      </c>
      <c r="N157" s="24" t="s">
        <v>1468</v>
      </c>
      <c r="O157" s="24" t="s">
        <v>183</v>
      </c>
      <c r="P157" s="24" t="s">
        <v>1468</v>
      </c>
      <c r="Q157" s="24" t="s">
        <v>183</v>
      </c>
      <c r="R157" s="24" t="s">
        <v>1468</v>
      </c>
      <c r="S157" s="24" t="s">
        <v>183</v>
      </c>
      <c r="T157" s="43" t="s">
        <v>1468</v>
      </c>
    </row>
    <row r="158" spans="1:20" ht="31.5">
      <c r="A158" s="334"/>
      <c r="B158" s="337"/>
      <c r="C158" s="339"/>
      <c r="D158" s="26" t="s">
        <v>489</v>
      </c>
      <c r="E158" s="24" t="s">
        <v>183</v>
      </c>
      <c r="F158" s="24" t="s">
        <v>1468</v>
      </c>
      <c r="G158" s="24" t="s">
        <v>183</v>
      </c>
      <c r="H158" s="24" t="s">
        <v>1468</v>
      </c>
      <c r="I158" s="24" t="s">
        <v>183</v>
      </c>
      <c r="J158" s="24" t="s">
        <v>1468</v>
      </c>
      <c r="K158" s="24" t="s">
        <v>183</v>
      </c>
      <c r="L158" s="24" t="s">
        <v>1468</v>
      </c>
      <c r="M158" s="24" t="s">
        <v>183</v>
      </c>
      <c r="N158" s="24" t="s">
        <v>1468</v>
      </c>
      <c r="O158" s="24" t="s">
        <v>183</v>
      </c>
      <c r="P158" s="24" t="s">
        <v>1468</v>
      </c>
      <c r="Q158" s="24" t="s">
        <v>183</v>
      </c>
      <c r="R158" s="24" t="s">
        <v>1468</v>
      </c>
      <c r="S158" s="24" t="s">
        <v>183</v>
      </c>
      <c r="T158" s="43" t="s">
        <v>1468</v>
      </c>
    </row>
    <row r="159" spans="1:20" ht="15.75">
      <c r="A159" s="334"/>
      <c r="B159" s="337"/>
      <c r="C159" s="336" t="s">
        <v>107</v>
      </c>
      <c r="D159" s="26" t="s">
        <v>487</v>
      </c>
      <c r="E159" s="24" t="s">
        <v>183</v>
      </c>
      <c r="F159" s="24" t="s">
        <v>1468</v>
      </c>
      <c r="G159" s="24" t="s">
        <v>183</v>
      </c>
      <c r="H159" s="24" t="s">
        <v>1468</v>
      </c>
      <c r="I159" s="24" t="s">
        <v>183</v>
      </c>
      <c r="J159" s="24" t="s">
        <v>1468</v>
      </c>
      <c r="K159" s="24" t="s">
        <v>183</v>
      </c>
      <c r="L159" s="24" t="s">
        <v>1468</v>
      </c>
      <c r="M159" s="24" t="s">
        <v>183</v>
      </c>
      <c r="N159" s="24" t="s">
        <v>1468</v>
      </c>
      <c r="O159" s="24" t="s">
        <v>183</v>
      </c>
      <c r="P159" s="24" t="s">
        <v>1468</v>
      </c>
      <c r="Q159" s="24" t="s">
        <v>183</v>
      </c>
      <c r="R159" s="24" t="s">
        <v>1468</v>
      </c>
      <c r="S159" s="24" t="s">
        <v>183</v>
      </c>
      <c r="T159" s="43" t="s">
        <v>1468</v>
      </c>
    </row>
    <row r="160" spans="1:20" ht="31.5">
      <c r="A160" s="334"/>
      <c r="B160" s="337"/>
      <c r="C160" s="337"/>
      <c r="D160" s="26" t="s">
        <v>488</v>
      </c>
      <c r="E160" s="24" t="s">
        <v>183</v>
      </c>
      <c r="F160" s="24" t="s">
        <v>1468</v>
      </c>
      <c r="G160" s="24" t="s">
        <v>183</v>
      </c>
      <c r="H160" s="24" t="s">
        <v>1468</v>
      </c>
      <c r="I160" s="24" t="s">
        <v>183</v>
      </c>
      <c r="J160" s="24" t="s">
        <v>1468</v>
      </c>
      <c r="K160" s="24" t="s">
        <v>183</v>
      </c>
      <c r="L160" s="24" t="s">
        <v>1468</v>
      </c>
      <c r="M160" s="24" t="s">
        <v>183</v>
      </c>
      <c r="N160" s="24" t="s">
        <v>1468</v>
      </c>
      <c r="O160" s="24" t="s">
        <v>183</v>
      </c>
      <c r="P160" s="24" t="s">
        <v>1468</v>
      </c>
      <c r="Q160" s="24" t="s">
        <v>183</v>
      </c>
      <c r="R160" s="24" t="s">
        <v>1468</v>
      </c>
      <c r="S160" s="24" t="s">
        <v>183</v>
      </c>
      <c r="T160" s="43" t="s">
        <v>1468</v>
      </c>
    </row>
    <row r="161" spans="1:20" ht="31.5">
      <c r="A161" s="334"/>
      <c r="B161" s="337"/>
      <c r="C161" s="339"/>
      <c r="D161" s="26" t="s">
        <v>489</v>
      </c>
      <c r="E161" s="24" t="s">
        <v>183</v>
      </c>
      <c r="F161" s="24" t="s">
        <v>1468</v>
      </c>
      <c r="G161" s="24" t="s">
        <v>183</v>
      </c>
      <c r="H161" s="24" t="s">
        <v>1468</v>
      </c>
      <c r="I161" s="24" t="s">
        <v>183</v>
      </c>
      <c r="J161" s="24" t="s">
        <v>1468</v>
      </c>
      <c r="K161" s="24" t="s">
        <v>183</v>
      </c>
      <c r="L161" s="24" t="s">
        <v>1468</v>
      </c>
      <c r="M161" s="24" t="s">
        <v>183</v>
      </c>
      <c r="N161" s="24" t="s">
        <v>1468</v>
      </c>
      <c r="O161" s="24" t="s">
        <v>183</v>
      </c>
      <c r="P161" s="24" t="s">
        <v>1468</v>
      </c>
      <c r="Q161" s="24" t="s">
        <v>183</v>
      </c>
      <c r="R161" s="24" t="s">
        <v>1468</v>
      </c>
      <c r="S161" s="24" t="s">
        <v>183</v>
      </c>
      <c r="T161" s="43" t="s">
        <v>1468</v>
      </c>
    </row>
    <row r="162" spans="1:20" ht="15.75">
      <c r="A162" s="334"/>
      <c r="B162" s="337"/>
      <c r="C162" s="336" t="s">
        <v>108</v>
      </c>
      <c r="D162" s="26" t="s">
        <v>487</v>
      </c>
      <c r="E162" s="24" t="s">
        <v>183</v>
      </c>
      <c r="F162" s="24" t="s">
        <v>1468</v>
      </c>
      <c r="G162" s="24" t="s">
        <v>183</v>
      </c>
      <c r="H162" s="24" t="s">
        <v>1468</v>
      </c>
      <c r="I162" s="24" t="s">
        <v>183</v>
      </c>
      <c r="J162" s="24" t="s">
        <v>1468</v>
      </c>
      <c r="K162" s="24" t="s">
        <v>183</v>
      </c>
      <c r="L162" s="24" t="s">
        <v>1468</v>
      </c>
      <c r="M162" s="24" t="s">
        <v>183</v>
      </c>
      <c r="N162" s="24" t="s">
        <v>1468</v>
      </c>
      <c r="O162" s="24" t="s">
        <v>183</v>
      </c>
      <c r="P162" s="24" t="s">
        <v>1468</v>
      </c>
      <c r="Q162" s="24" t="s">
        <v>183</v>
      </c>
      <c r="R162" s="24" t="s">
        <v>1468</v>
      </c>
      <c r="S162" s="24" t="s">
        <v>183</v>
      </c>
      <c r="T162" s="43" t="s">
        <v>1468</v>
      </c>
    </row>
    <row r="163" spans="1:20" ht="31.5">
      <c r="A163" s="334"/>
      <c r="B163" s="337"/>
      <c r="C163" s="337"/>
      <c r="D163" s="26" t="s">
        <v>488</v>
      </c>
      <c r="E163" s="24" t="s">
        <v>183</v>
      </c>
      <c r="F163" s="24" t="s">
        <v>1468</v>
      </c>
      <c r="G163" s="24" t="s">
        <v>183</v>
      </c>
      <c r="H163" s="24" t="s">
        <v>1468</v>
      </c>
      <c r="I163" s="24" t="s">
        <v>183</v>
      </c>
      <c r="J163" s="24" t="s">
        <v>1468</v>
      </c>
      <c r="K163" s="24" t="s">
        <v>183</v>
      </c>
      <c r="L163" s="24" t="s">
        <v>1468</v>
      </c>
      <c r="M163" s="24" t="s">
        <v>183</v>
      </c>
      <c r="N163" s="24" t="s">
        <v>1468</v>
      </c>
      <c r="O163" s="24" t="s">
        <v>183</v>
      </c>
      <c r="P163" s="24" t="s">
        <v>1468</v>
      </c>
      <c r="Q163" s="24" t="s">
        <v>183</v>
      </c>
      <c r="R163" s="24" t="s">
        <v>1468</v>
      </c>
      <c r="S163" s="24" t="s">
        <v>183</v>
      </c>
      <c r="T163" s="43" t="s">
        <v>1468</v>
      </c>
    </row>
    <row r="164" spans="1:20" ht="31.5">
      <c r="A164" s="340"/>
      <c r="B164" s="339"/>
      <c r="C164" s="339"/>
      <c r="D164" s="26" t="s">
        <v>489</v>
      </c>
      <c r="E164" s="24" t="s">
        <v>183</v>
      </c>
      <c r="F164" s="24" t="s">
        <v>1468</v>
      </c>
      <c r="G164" s="24" t="s">
        <v>183</v>
      </c>
      <c r="H164" s="24" t="s">
        <v>1468</v>
      </c>
      <c r="I164" s="24" t="s">
        <v>183</v>
      </c>
      <c r="J164" s="24" t="s">
        <v>1468</v>
      </c>
      <c r="K164" s="24" t="s">
        <v>183</v>
      </c>
      <c r="L164" s="24" t="s">
        <v>1468</v>
      </c>
      <c r="M164" s="24" t="s">
        <v>183</v>
      </c>
      <c r="N164" s="24" t="s">
        <v>1468</v>
      </c>
      <c r="O164" s="24" t="s">
        <v>183</v>
      </c>
      <c r="P164" s="24" t="s">
        <v>1468</v>
      </c>
      <c r="Q164" s="24" t="s">
        <v>183</v>
      </c>
      <c r="R164" s="24" t="s">
        <v>1468</v>
      </c>
      <c r="S164" s="24" t="s">
        <v>183</v>
      </c>
      <c r="T164" s="43" t="s">
        <v>1468</v>
      </c>
    </row>
    <row r="165" spans="1:20" ht="15.75">
      <c r="A165" s="333">
        <v>26</v>
      </c>
      <c r="B165" s="336" t="s">
        <v>483</v>
      </c>
      <c r="C165" s="336" t="s">
        <v>109</v>
      </c>
      <c r="D165" s="26" t="s">
        <v>487</v>
      </c>
      <c r="E165" s="24" t="s">
        <v>183</v>
      </c>
      <c r="F165" s="24" t="s">
        <v>1468</v>
      </c>
      <c r="G165" s="24" t="s">
        <v>183</v>
      </c>
      <c r="H165" s="24" t="s">
        <v>1468</v>
      </c>
      <c r="I165" s="24" t="s">
        <v>183</v>
      </c>
      <c r="J165" s="24" t="s">
        <v>1468</v>
      </c>
      <c r="K165" s="24" t="s">
        <v>183</v>
      </c>
      <c r="L165" s="24" t="s">
        <v>1468</v>
      </c>
      <c r="M165" s="24" t="s">
        <v>183</v>
      </c>
      <c r="N165" s="24" t="s">
        <v>1468</v>
      </c>
      <c r="O165" s="24" t="s">
        <v>183</v>
      </c>
      <c r="P165" s="24" t="s">
        <v>1468</v>
      </c>
      <c r="Q165" s="24" t="s">
        <v>183</v>
      </c>
      <c r="R165" s="24" t="s">
        <v>1468</v>
      </c>
      <c r="S165" s="24" t="s">
        <v>183</v>
      </c>
      <c r="T165" s="43" t="s">
        <v>1468</v>
      </c>
    </row>
    <row r="166" spans="1:20" ht="31.5">
      <c r="A166" s="334"/>
      <c r="B166" s="337"/>
      <c r="C166" s="337"/>
      <c r="D166" s="26" t="s">
        <v>488</v>
      </c>
      <c r="E166" s="24" t="s">
        <v>183</v>
      </c>
      <c r="F166" s="24" t="s">
        <v>1468</v>
      </c>
      <c r="G166" s="24" t="s">
        <v>183</v>
      </c>
      <c r="H166" s="24" t="s">
        <v>1468</v>
      </c>
      <c r="I166" s="24" t="s">
        <v>183</v>
      </c>
      <c r="J166" s="24" t="s">
        <v>1468</v>
      </c>
      <c r="K166" s="24" t="s">
        <v>183</v>
      </c>
      <c r="L166" s="24" t="s">
        <v>1468</v>
      </c>
      <c r="M166" s="24" t="s">
        <v>183</v>
      </c>
      <c r="N166" s="24" t="s">
        <v>1468</v>
      </c>
      <c r="O166" s="24" t="s">
        <v>183</v>
      </c>
      <c r="P166" s="24" t="s">
        <v>1468</v>
      </c>
      <c r="Q166" s="24" t="s">
        <v>183</v>
      </c>
      <c r="R166" s="24" t="s">
        <v>1468</v>
      </c>
      <c r="S166" s="24" t="s">
        <v>183</v>
      </c>
      <c r="T166" s="43" t="s">
        <v>1468</v>
      </c>
    </row>
    <row r="167" spans="1:20" ht="31.5">
      <c r="A167" s="340"/>
      <c r="B167" s="339"/>
      <c r="C167" s="339"/>
      <c r="D167" s="26" t="s">
        <v>489</v>
      </c>
      <c r="E167" s="24" t="s">
        <v>183</v>
      </c>
      <c r="F167" s="24" t="s">
        <v>1468</v>
      </c>
      <c r="G167" s="24" t="s">
        <v>183</v>
      </c>
      <c r="H167" s="24" t="s">
        <v>1468</v>
      </c>
      <c r="I167" s="24" t="s">
        <v>183</v>
      </c>
      <c r="J167" s="24" t="s">
        <v>1468</v>
      </c>
      <c r="K167" s="24" t="s">
        <v>183</v>
      </c>
      <c r="L167" s="24" t="s">
        <v>1468</v>
      </c>
      <c r="M167" s="24" t="s">
        <v>183</v>
      </c>
      <c r="N167" s="24" t="s">
        <v>1468</v>
      </c>
      <c r="O167" s="24" t="s">
        <v>183</v>
      </c>
      <c r="P167" s="24" t="s">
        <v>1468</v>
      </c>
      <c r="Q167" s="24" t="s">
        <v>183</v>
      </c>
      <c r="R167" s="24" t="s">
        <v>1468</v>
      </c>
      <c r="S167" s="24" t="s">
        <v>183</v>
      </c>
      <c r="T167" s="43" t="s">
        <v>1468</v>
      </c>
    </row>
    <row r="168" spans="1:20" ht="15.75">
      <c r="A168" s="333">
        <v>27</v>
      </c>
      <c r="B168" s="336" t="s">
        <v>484</v>
      </c>
      <c r="C168" s="336" t="s">
        <v>197</v>
      </c>
      <c r="D168" s="26" t="s">
        <v>487</v>
      </c>
      <c r="E168" s="24" t="s">
        <v>183</v>
      </c>
      <c r="F168" s="24" t="s">
        <v>1468</v>
      </c>
      <c r="G168" s="24" t="s">
        <v>183</v>
      </c>
      <c r="H168" s="24" t="s">
        <v>1468</v>
      </c>
      <c r="I168" s="24" t="s">
        <v>183</v>
      </c>
      <c r="J168" s="24" t="s">
        <v>1468</v>
      </c>
      <c r="K168" s="24" t="s">
        <v>183</v>
      </c>
      <c r="L168" s="24" t="s">
        <v>1468</v>
      </c>
      <c r="M168" s="24" t="s">
        <v>183</v>
      </c>
      <c r="N168" s="24" t="s">
        <v>1468</v>
      </c>
      <c r="O168" s="24" t="s">
        <v>183</v>
      </c>
      <c r="P168" s="24" t="s">
        <v>1468</v>
      </c>
      <c r="Q168" s="24" t="s">
        <v>183</v>
      </c>
      <c r="R168" s="24" t="s">
        <v>1468</v>
      </c>
      <c r="S168" s="24" t="s">
        <v>183</v>
      </c>
      <c r="T168" s="43" t="s">
        <v>1468</v>
      </c>
    </row>
    <row r="169" spans="1:20" ht="31.5">
      <c r="A169" s="334"/>
      <c r="B169" s="337"/>
      <c r="C169" s="337"/>
      <c r="D169" s="26" t="s">
        <v>488</v>
      </c>
      <c r="E169" s="24" t="s">
        <v>183</v>
      </c>
      <c r="F169" s="24" t="s">
        <v>1468</v>
      </c>
      <c r="G169" s="24" t="s">
        <v>183</v>
      </c>
      <c r="H169" s="24" t="s">
        <v>1468</v>
      </c>
      <c r="I169" s="24" t="s">
        <v>183</v>
      </c>
      <c r="J169" s="24" t="s">
        <v>1468</v>
      </c>
      <c r="K169" s="24" t="s">
        <v>183</v>
      </c>
      <c r="L169" s="24" t="s">
        <v>1468</v>
      </c>
      <c r="M169" s="24" t="s">
        <v>183</v>
      </c>
      <c r="N169" s="24" t="s">
        <v>1468</v>
      </c>
      <c r="O169" s="24" t="s">
        <v>183</v>
      </c>
      <c r="P169" s="24" t="s">
        <v>1468</v>
      </c>
      <c r="Q169" s="24" t="s">
        <v>183</v>
      </c>
      <c r="R169" s="24" t="s">
        <v>1468</v>
      </c>
      <c r="S169" s="24" t="s">
        <v>183</v>
      </c>
      <c r="T169" s="43" t="s">
        <v>1468</v>
      </c>
    </row>
    <row r="170" spans="1:20" ht="31.5">
      <c r="A170" s="334"/>
      <c r="B170" s="337"/>
      <c r="C170" s="339"/>
      <c r="D170" s="26" t="s">
        <v>489</v>
      </c>
      <c r="E170" s="24" t="s">
        <v>183</v>
      </c>
      <c r="F170" s="24" t="s">
        <v>1468</v>
      </c>
      <c r="G170" s="24" t="s">
        <v>183</v>
      </c>
      <c r="H170" s="24" t="s">
        <v>1468</v>
      </c>
      <c r="I170" s="24" t="s">
        <v>183</v>
      </c>
      <c r="J170" s="24" t="s">
        <v>1468</v>
      </c>
      <c r="K170" s="24" t="s">
        <v>183</v>
      </c>
      <c r="L170" s="24" t="s">
        <v>1468</v>
      </c>
      <c r="M170" s="24" t="s">
        <v>183</v>
      </c>
      <c r="N170" s="24" t="s">
        <v>1468</v>
      </c>
      <c r="O170" s="24" t="s">
        <v>183</v>
      </c>
      <c r="P170" s="24" t="s">
        <v>1468</v>
      </c>
      <c r="Q170" s="24" t="s">
        <v>183</v>
      </c>
      <c r="R170" s="24" t="s">
        <v>1468</v>
      </c>
      <c r="S170" s="24" t="s">
        <v>183</v>
      </c>
      <c r="T170" s="43" t="s">
        <v>1468</v>
      </c>
    </row>
    <row r="171" spans="1:20" ht="15.75">
      <c r="A171" s="334"/>
      <c r="B171" s="337"/>
      <c r="C171" s="336" t="s">
        <v>110</v>
      </c>
      <c r="D171" s="26" t="s">
        <v>487</v>
      </c>
      <c r="E171" s="24" t="s">
        <v>183</v>
      </c>
      <c r="F171" s="24" t="s">
        <v>1468</v>
      </c>
      <c r="G171" s="24" t="s">
        <v>183</v>
      </c>
      <c r="H171" s="24" t="s">
        <v>1468</v>
      </c>
      <c r="I171" s="24" t="s">
        <v>183</v>
      </c>
      <c r="J171" s="24" t="s">
        <v>1468</v>
      </c>
      <c r="K171" s="24" t="s">
        <v>183</v>
      </c>
      <c r="L171" s="24" t="s">
        <v>1468</v>
      </c>
      <c r="M171" s="24" t="s">
        <v>183</v>
      </c>
      <c r="N171" s="24" t="s">
        <v>1468</v>
      </c>
      <c r="O171" s="24" t="s">
        <v>183</v>
      </c>
      <c r="P171" s="24" t="s">
        <v>1468</v>
      </c>
      <c r="Q171" s="24" t="s">
        <v>183</v>
      </c>
      <c r="R171" s="24" t="s">
        <v>1468</v>
      </c>
      <c r="S171" s="24" t="s">
        <v>183</v>
      </c>
      <c r="T171" s="43" t="s">
        <v>1468</v>
      </c>
    </row>
    <row r="172" spans="1:20" ht="31.5">
      <c r="A172" s="334"/>
      <c r="B172" s="337"/>
      <c r="C172" s="337"/>
      <c r="D172" s="26" t="s">
        <v>488</v>
      </c>
      <c r="E172" s="24" t="s">
        <v>183</v>
      </c>
      <c r="F172" s="24" t="s">
        <v>1468</v>
      </c>
      <c r="G172" s="24" t="s">
        <v>183</v>
      </c>
      <c r="H172" s="24" t="s">
        <v>1468</v>
      </c>
      <c r="I172" s="24" t="s">
        <v>183</v>
      </c>
      <c r="J172" s="24" t="s">
        <v>1468</v>
      </c>
      <c r="K172" s="24" t="s">
        <v>183</v>
      </c>
      <c r="L172" s="24" t="s">
        <v>1468</v>
      </c>
      <c r="M172" s="24" t="s">
        <v>183</v>
      </c>
      <c r="N172" s="24" t="s">
        <v>1468</v>
      </c>
      <c r="O172" s="24" t="s">
        <v>183</v>
      </c>
      <c r="P172" s="24" t="s">
        <v>1468</v>
      </c>
      <c r="Q172" s="24" t="s">
        <v>183</v>
      </c>
      <c r="R172" s="24" t="s">
        <v>1468</v>
      </c>
      <c r="S172" s="24" t="s">
        <v>183</v>
      </c>
      <c r="T172" s="43" t="s">
        <v>1468</v>
      </c>
    </row>
    <row r="173" spans="1:20" ht="31.5">
      <c r="A173" s="340"/>
      <c r="B173" s="339"/>
      <c r="C173" s="339"/>
      <c r="D173" s="26" t="s">
        <v>489</v>
      </c>
      <c r="E173" s="24" t="s">
        <v>183</v>
      </c>
      <c r="F173" s="24" t="s">
        <v>1468</v>
      </c>
      <c r="G173" s="24" t="s">
        <v>183</v>
      </c>
      <c r="H173" s="24" t="s">
        <v>1468</v>
      </c>
      <c r="I173" s="24" t="s">
        <v>183</v>
      </c>
      <c r="J173" s="24" t="s">
        <v>1468</v>
      </c>
      <c r="K173" s="24" t="s">
        <v>183</v>
      </c>
      <c r="L173" s="24" t="s">
        <v>1468</v>
      </c>
      <c r="M173" s="24" t="s">
        <v>183</v>
      </c>
      <c r="N173" s="24" t="s">
        <v>1468</v>
      </c>
      <c r="O173" s="24" t="s">
        <v>183</v>
      </c>
      <c r="P173" s="24" t="s">
        <v>1468</v>
      </c>
      <c r="Q173" s="24" t="s">
        <v>183</v>
      </c>
      <c r="R173" s="24" t="s">
        <v>1468</v>
      </c>
      <c r="S173" s="24" t="s">
        <v>183</v>
      </c>
      <c r="T173" s="43" t="s">
        <v>1468</v>
      </c>
    </row>
    <row r="174" spans="1:20" ht="15.75">
      <c r="A174" s="333">
        <v>28</v>
      </c>
      <c r="B174" s="336" t="s">
        <v>485</v>
      </c>
      <c r="C174" s="336" t="s">
        <v>110</v>
      </c>
      <c r="D174" s="26" t="s">
        <v>487</v>
      </c>
      <c r="E174" s="24" t="s">
        <v>183</v>
      </c>
      <c r="F174" s="24" t="s">
        <v>1468</v>
      </c>
      <c r="G174" s="24" t="s">
        <v>183</v>
      </c>
      <c r="H174" s="24" t="s">
        <v>1468</v>
      </c>
      <c r="I174" s="24" t="s">
        <v>183</v>
      </c>
      <c r="J174" s="24" t="s">
        <v>1468</v>
      </c>
      <c r="K174" s="24" t="s">
        <v>183</v>
      </c>
      <c r="L174" s="24" t="s">
        <v>1468</v>
      </c>
      <c r="M174" s="24" t="s">
        <v>183</v>
      </c>
      <c r="N174" s="24" t="s">
        <v>1468</v>
      </c>
      <c r="O174" s="24" t="s">
        <v>183</v>
      </c>
      <c r="P174" s="24" t="s">
        <v>1468</v>
      </c>
      <c r="Q174" s="24" t="s">
        <v>183</v>
      </c>
      <c r="R174" s="24" t="s">
        <v>1468</v>
      </c>
      <c r="S174" s="24" t="s">
        <v>183</v>
      </c>
      <c r="T174" s="43" t="s">
        <v>1468</v>
      </c>
    </row>
    <row r="175" spans="1:20" ht="31.5">
      <c r="A175" s="334"/>
      <c r="B175" s="337"/>
      <c r="C175" s="337"/>
      <c r="D175" s="26" t="s">
        <v>488</v>
      </c>
      <c r="E175" s="24" t="s">
        <v>183</v>
      </c>
      <c r="F175" s="24" t="s">
        <v>1468</v>
      </c>
      <c r="G175" s="24" t="s">
        <v>183</v>
      </c>
      <c r="H175" s="24" t="s">
        <v>1468</v>
      </c>
      <c r="I175" s="24" t="s">
        <v>183</v>
      </c>
      <c r="J175" s="24" t="s">
        <v>1468</v>
      </c>
      <c r="K175" s="24" t="s">
        <v>183</v>
      </c>
      <c r="L175" s="24" t="s">
        <v>1468</v>
      </c>
      <c r="M175" s="24" t="s">
        <v>183</v>
      </c>
      <c r="N175" s="24" t="s">
        <v>1468</v>
      </c>
      <c r="O175" s="24" t="s">
        <v>183</v>
      </c>
      <c r="P175" s="24" t="s">
        <v>1468</v>
      </c>
      <c r="Q175" s="24" t="s">
        <v>183</v>
      </c>
      <c r="R175" s="24" t="s">
        <v>1468</v>
      </c>
      <c r="S175" s="24" t="s">
        <v>183</v>
      </c>
      <c r="T175" s="43" t="s">
        <v>1468</v>
      </c>
    </row>
    <row r="176" spans="1:20" ht="31.5">
      <c r="A176" s="334"/>
      <c r="B176" s="337"/>
      <c r="C176" s="339"/>
      <c r="D176" s="26" t="s">
        <v>489</v>
      </c>
      <c r="E176" s="24" t="s">
        <v>183</v>
      </c>
      <c r="F176" s="24" t="s">
        <v>1468</v>
      </c>
      <c r="G176" s="24" t="s">
        <v>183</v>
      </c>
      <c r="H176" s="24" t="s">
        <v>1468</v>
      </c>
      <c r="I176" s="24" t="s">
        <v>183</v>
      </c>
      <c r="J176" s="24" t="s">
        <v>1468</v>
      </c>
      <c r="K176" s="24" t="s">
        <v>183</v>
      </c>
      <c r="L176" s="24" t="s">
        <v>1468</v>
      </c>
      <c r="M176" s="24" t="s">
        <v>183</v>
      </c>
      <c r="N176" s="24" t="s">
        <v>1468</v>
      </c>
      <c r="O176" s="24" t="s">
        <v>183</v>
      </c>
      <c r="P176" s="24" t="s">
        <v>1468</v>
      </c>
      <c r="Q176" s="24" t="s">
        <v>183</v>
      </c>
      <c r="R176" s="24" t="s">
        <v>1468</v>
      </c>
      <c r="S176" s="24" t="s">
        <v>183</v>
      </c>
      <c r="T176" s="43" t="s">
        <v>1468</v>
      </c>
    </row>
    <row r="177" spans="1:20" ht="15.75">
      <c r="A177" s="334"/>
      <c r="B177" s="337"/>
      <c r="C177" s="336" t="s">
        <v>111</v>
      </c>
      <c r="D177" s="26" t="s">
        <v>487</v>
      </c>
      <c r="E177" s="24" t="s">
        <v>183</v>
      </c>
      <c r="F177" s="24" t="s">
        <v>1468</v>
      </c>
      <c r="G177" s="24" t="s">
        <v>183</v>
      </c>
      <c r="H177" s="24" t="s">
        <v>1468</v>
      </c>
      <c r="I177" s="24" t="s">
        <v>183</v>
      </c>
      <c r="J177" s="24" t="s">
        <v>1468</v>
      </c>
      <c r="K177" s="24" t="s">
        <v>183</v>
      </c>
      <c r="L177" s="24" t="s">
        <v>1468</v>
      </c>
      <c r="M177" s="24" t="s">
        <v>183</v>
      </c>
      <c r="N177" s="24" t="s">
        <v>1468</v>
      </c>
      <c r="O177" s="24" t="s">
        <v>183</v>
      </c>
      <c r="P177" s="24" t="s">
        <v>1468</v>
      </c>
      <c r="Q177" s="24" t="s">
        <v>183</v>
      </c>
      <c r="R177" s="24" t="s">
        <v>1468</v>
      </c>
      <c r="S177" s="24" t="s">
        <v>183</v>
      </c>
      <c r="T177" s="43" t="s">
        <v>1468</v>
      </c>
    </row>
    <row r="178" spans="1:20" ht="31.5">
      <c r="A178" s="334"/>
      <c r="B178" s="337"/>
      <c r="C178" s="337"/>
      <c r="D178" s="26" t="s">
        <v>488</v>
      </c>
      <c r="E178" s="24" t="s">
        <v>183</v>
      </c>
      <c r="F178" s="24" t="s">
        <v>1468</v>
      </c>
      <c r="G178" s="24" t="s">
        <v>183</v>
      </c>
      <c r="H178" s="24" t="s">
        <v>1468</v>
      </c>
      <c r="I178" s="24" t="s">
        <v>183</v>
      </c>
      <c r="J178" s="24" t="s">
        <v>1468</v>
      </c>
      <c r="K178" s="24" t="s">
        <v>183</v>
      </c>
      <c r="L178" s="24" t="s">
        <v>1468</v>
      </c>
      <c r="M178" s="24" t="s">
        <v>183</v>
      </c>
      <c r="N178" s="24" t="s">
        <v>1468</v>
      </c>
      <c r="O178" s="24" t="s">
        <v>183</v>
      </c>
      <c r="P178" s="24" t="s">
        <v>1468</v>
      </c>
      <c r="Q178" s="24" t="s">
        <v>183</v>
      </c>
      <c r="R178" s="24" t="s">
        <v>1468</v>
      </c>
      <c r="S178" s="24" t="s">
        <v>183</v>
      </c>
      <c r="T178" s="43" t="s">
        <v>1468</v>
      </c>
    </row>
    <row r="179" spans="1:20" ht="32.25" thickBot="1">
      <c r="A179" s="335"/>
      <c r="B179" s="338"/>
      <c r="C179" s="338"/>
      <c r="D179" s="70" t="s">
        <v>489</v>
      </c>
      <c r="E179" s="44" t="s">
        <v>183</v>
      </c>
      <c r="F179" s="44" t="s">
        <v>1468</v>
      </c>
      <c r="G179" s="44" t="s">
        <v>183</v>
      </c>
      <c r="H179" s="44" t="s">
        <v>1468</v>
      </c>
      <c r="I179" s="44" t="s">
        <v>183</v>
      </c>
      <c r="J179" s="44" t="s">
        <v>1468</v>
      </c>
      <c r="K179" s="44" t="s">
        <v>183</v>
      </c>
      <c r="L179" s="44" t="s">
        <v>1468</v>
      </c>
      <c r="M179" s="44" t="s">
        <v>183</v>
      </c>
      <c r="N179" s="44" t="s">
        <v>1468</v>
      </c>
      <c r="O179" s="44" t="s">
        <v>183</v>
      </c>
      <c r="P179" s="44" t="s">
        <v>1468</v>
      </c>
      <c r="Q179" s="44" t="s">
        <v>183</v>
      </c>
      <c r="R179" s="44" t="s">
        <v>1468</v>
      </c>
      <c r="S179" s="44" t="s">
        <v>183</v>
      </c>
      <c r="T179" s="45" t="s">
        <v>1468</v>
      </c>
    </row>
    <row r="180" spans="1:20" ht="15.75">
      <c r="A180" s="271">
        <v>29</v>
      </c>
      <c r="B180" s="263" t="s">
        <v>516</v>
      </c>
      <c r="C180" s="263" t="s">
        <v>493</v>
      </c>
      <c r="D180" s="38" t="s">
        <v>184</v>
      </c>
      <c r="E180" s="38" t="s">
        <v>183</v>
      </c>
      <c r="F180" s="38" t="s">
        <v>1468</v>
      </c>
      <c r="G180" s="38" t="s">
        <v>183</v>
      </c>
      <c r="H180" s="38" t="s">
        <v>1468</v>
      </c>
      <c r="I180" s="38" t="s">
        <v>183</v>
      </c>
      <c r="J180" s="38" t="s">
        <v>1468</v>
      </c>
      <c r="K180" s="38" t="s">
        <v>183</v>
      </c>
      <c r="L180" s="38" t="s">
        <v>1468</v>
      </c>
      <c r="M180" s="38" t="s">
        <v>183</v>
      </c>
      <c r="N180" s="38" t="s">
        <v>1468</v>
      </c>
      <c r="O180" s="38" t="s">
        <v>183</v>
      </c>
      <c r="P180" s="38" t="s">
        <v>1468</v>
      </c>
      <c r="Q180" s="38" t="s">
        <v>183</v>
      </c>
      <c r="R180" s="38" t="s">
        <v>1468</v>
      </c>
      <c r="S180" s="38" t="s">
        <v>183</v>
      </c>
      <c r="T180" s="53" t="s">
        <v>1468</v>
      </c>
    </row>
    <row r="181" spans="1:20" ht="31.5">
      <c r="A181" s="327"/>
      <c r="B181" s="329"/>
      <c r="C181" s="261"/>
      <c r="D181" s="24" t="s">
        <v>1535</v>
      </c>
      <c r="E181" s="24" t="s">
        <v>183</v>
      </c>
      <c r="F181" s="24" t="s">
        <v>1468</v>
      </c>
      <c r="G181" s="24" t="s">
        <v>183</v>
      </c>
      <c r="H181" s="24" t="s">
        <v>1468</v>
      </c>
      <c r="I181" s="24" t="s">
        <v>183</v>
      </c>
      <c r="J181" s="24" t="s">
        <v>1468</v>
      </c>
      <c r="K181" s="24" t="s">
        <v>183</v>
      </c>
      <c r="L181" s="24" t="s">
        <v>1468</v>
      </c>
      <c r="M181" s="24" t="s">
        <v>183</v>
      </c>
      <c r="N181" s="24" t="s">
        <v>1468</v>
      </c>
      <c r="O181" s="24" t="s">
        <v>183</v>
      </c>
      <c r="P181" s="24" t="s">
        <v>1468</v>
      </c>
      <c r="Q181" s="24" t="s">
        <v>183</v>
      </c>
      <c r="R181" s="24" t="s">
        <v>1468</v>
      </c>
      <c r="S181" s="24" t="s">
        <v>183</v>
      </c>
      <c r="T181" s="43" t="s">
        <v>1468</v>
      </c>
    </row>
    <row r="182" spans="1:20" ht="31.5">
      <c r="A182" s="327"/>
      <c r="B182" s="329"/>
      <c r="C182" s="261"/>
      <c r="D182" s="24" t="s">
        <v>1506</v>
      </c>
      <c r="E182" s="24" t="s">
        <v>183</v>
      </c>
      <c r="F182" s="24" t="s">
        <v>1468</v>
      </c>
      <c r="G182" s="24" t="s">
        <v>183</v>
      </c>
      <c r="H182" s="24" t="s">
        <v>1468</v>
      </c>
      <c r="I182" s="24" t="s">
        <v>183</v>
      </c>
      <c r="J182" s="24" t="s">
        <v>1468</v>
      </c>
      <c r="K182" s="24" t="s">
        <v>183</v>
      </c>
      <c r="L182" s="24" t="s">
        <v>1468</v>
      </c>
      <c r="M182" s="24" t="s">
        <v>183</v>
      </c>
      <c r="N182" s="24" t="s">
        <v>1468</v>
      </c>
      <c r="O182" s="24" t="s">
        <v>183</v>
      </c>
      <c r="P182" s="24" t="s">
        <v>1468</v>
      </c>
      <c r="Q182" s="24" t="s">
        <v>183</v>
      </c>
      <c r="R182" s="24" t="s">
        <v>1468</v>
      </c>
      <c r="S182" s="24" t="s">
        <v>183</v>
      </c>
      <c r="T182" s="43" t="s">
        <v>1468</v>
      </c>
    </row>
    <row r="183" spans="1:20" ht="15.75">
      <c r="A183" s="327"/>
      <c r="B183" s="329"/>
      <c r="C183" s="278" t="s">
        <v>494</v>
      </c>
      <c r="D183" s="24" t="s">
        <v>184</v>
      </c>
      <c r="E183" s="24" t="s">
        <v>183</v>
      </c>
      <c r="F183" s="24" t="s">
        <v>1468</v>
      </c>
      <c r="G183" s="24" t="s">
        <v>183</v>
      </c>
      <c r="H183" s="24" t="s">
        <v>1468</v>
      </c>
      <c r="I183" s="24" t="s">
        <v>183</v>
      </c>
      <c r="J183" s="24" t="s">
        <v>1468</v>
      </c>
      <c r="K183" s="24" t="s">
        <v>183</v>
      </c>
      <c r="L183" s="24" t="s">
        <v>1468</v>
      </c>
      <c r="M183" s="24" t="s">
        <v>183</v>
      </c>
      <c r="N183" s="24" t="s">
        <v>1468</v>
      </c>
      <c r="O183" s="24" t="s">
        <v>183</v>
      </c>
      <c r="P183" s="24" t="s">
        <v>1468</v>
      </c>
      <c r="Q183" s="24" t="s">
        <v>183</v>
      </c>
      <c r="R183" s="24" t="s">
        <v>1468</v>
      </c>
      <c r="S183" s="24" t="s">
        <v>183</v>
      </c>
      <c r="T183" s="43" t="s">
        <v>1468</v>
      </c>
    </row>
    <row r="184" spans="1:20" ht="31.5">
      <c r="A184" s="327"/>
      <c r="B184" s="329"/>
      <c r="C184" s="261"/>
      <c r="D184" s="24" t="s">
        <v>1535</v>
      </c>
      <c r="E184" s="24" t="s">
        <v>183</v>
      </c>
      <c r="F184" s="24" t="s">
        <v>1468</v>
      </c>
      <c r="G184" s="24" t="s">
        <v>183</v>
      </c>
      <c r="H184" s="24" t="s">
        <v>1468</v>
      </c>
      <c r="I184" s="24" t="s">
        <v>183</v>
      </c>
      <c r="J184" s="24" t="s">
        <v>1468</v>
      </c>
      <c r="K184" s="24" t="s">
        <v>183</v>
      </c>
      <c r="L184" s="24" t="s">
        <v>1468</v>
      </c>
      <c r="M184" s="24" t="s">
        <v>183</v>
      </c>
      <c r="N184" s="24" t="s">
        <v>1468</v>
      </c>
      <c r="O184" s="24" t="s">
        <v>183</v>
      </c>
      <c r="P184" s="24" t="s">
        <v>1468</v>
      </c>
      <c r="Q184" s="24" t="s">
        <v>183</v>
      </c>
      <c r="R184" s="24" t="s">
        <v>1468</v>
      </c>
      <c r="S184" s="24" t="s">
        <v>183</v>
      </c>
      <c r="T184" s="43" t="s">
        <v>1468</v>
      </c>
    </row>
    <row r="185" spans="1:20" ht="31.5">
      <c r="A185" s="327"/>
      <c r="B185" s="329"/>
      <c r="C185" s="262"/>
      <c r="D185" s="24" t="s">
        <v>1506</v>
      </c>
      <c r="E185" s="24" t="s">
        <v>183</v>
      </c>
      <c r="F185" s="24" t="s">
        <v>1468</v>
      </c>
      <c r="G185" s="24" t="s">
        <v>183</v>
      </c>
      <c r="H185" s="24" t="s">
        <v>1468</v>
      </c>
      <c r="I185" s="24" t="s">
        <v>183</v>
      </c>
      <c r="J185" s="24" t="s">
        <v>1468</v>
      </c>
      <c r="K185" s="24" t="s">
        <v>183</v>
      </c>
      <c r="L185" s="24" t="s">
        <v>1468</v>
      </c>
      <c r="M185" s="24" t="s">
        <v>183</v>
      </c>
      <c r="N185" s="24" t="s">
        <v>1468</v>
      </c>
      <c r="O185" s="24" t="s">
        <v>183</v>
      </c>
      <c r="P185" s="24" t="s">
        <v>1468</v>
      </c>
      <c r="Q185" s="24" t="s">
        <v>183</v>
      </c>
      <c r="R185" s="24" t="s">
        <v>1468</v>
      </c>
      <c r="S185" s="24" t="s">
        <v>183</v>
      </c>
      <c r="T185" s="43" t="s">
        <v>1468</v>
      </c>
    </row>
    <row r="186" spans="1:20" ht="15.75">
      <c r="A186" s="327"/>
      <c r="B186" s="329"/>
      <c r="C186" s="278" t="s">
        <v>495</v>
      </c>
      <c r="D186" s="24" t="s">
        <v>184</v>
      </c>
      <c r="E186" s="24" t="s">
        <v>183</v>
      </c>
      <c r="F186" s="24" t="s">
        <v>1468</v>
      </c>
      <c r="G186" s="24" t="s">
        <v>183</v>
      </c>
      <c r="H186" s="24" t="s">
        <v>1468</v>
      </c>
      <c r="I186" s="24" t="s">
        <v>183</v>
      </c>
      <c r="J186" s="24" t="s">
        <v>1468</v>
      </c>
      <c r="K186" s="24" t="s">
        <v>183</v>
      </c>
      <c r="L186" s="24" t="s">
        <v>1468</v>
      </c>
      <c r="M186" s="24" t="s">
        <v>183</v>
      </c>
      <c r="N186" s="24" t="s">
        <v>1468</v>
      </c>
      <c r="O186" s="24" t="s">
        <v>183</v>
      </c>
      <c r="P186" s="24" t="s">
        <v>1468</v>
      </c>
      <c r="Q186" s="24" t="s">
        <v>183</v>
      </c>
      <c r="R186" s="24" t="s">
        <v>1468</v>
      </c>
      <c r="S186" s="24" t="s">
        <v>183</v>
      </c>
      <c r="T186" s="43" t="s">
        <v>1468</v>
      </c>
    </row>
    <row r="187" spans="1:20" ht="31.5">
      <c r="A187" s="327"/>
      <c r="B187" s="329"/>
      <c r="C187" s="261"/>
      <c r="D187" s="24" t="s">
        <v>1535</v>
      </c>
      <c r="E187" s="24" t="s">
        <v>183</v>
      </c>
      <c r="F187" s="24" t="s">
        <v>1468</v>
      </c>
      <c r="G187" s="24" t="s">
        <v>183</v>
      </c>
      <c r="H187" s="24" t="s">
        <v>1468</v>
      </c>
      <c r="I187" s="24" t="s">
        <v>183</v>
      </c>
      <c r="J187" s="24" t="s">
        <v>1468</v>
      </c>
      <c r="K187" s="24" t="s">
        <v>183</v>
      </c>
      <c r="L187" s="24" t="s">
        <v>1468</v>
      </c>
      <c r="M187" s="24" t="s">
        <v>183</v>
      </c>
      <c r="N187" s="24" t="s">
        <v>1468</v>
      </c>
      <c r="O187" s="24" t="s">
        <v>183</v>
      </c>
      <c r="P187" s="24" t="s">
        <v>1468</v>
      </c>
      <c r="Q187" s="24" t="s">
        <v>183</v>
      </c>
      <c r="R187" s="24" t="s">
        <v>1468</v>
      </c>
      <c r="S187" s="24" t="s">
        <v>183</v>
      </c>
      <c r="T187" s="43" t="s">
        <v>1468</v>
      </c>
    </row>
    <row r="188" spans="1:20" ht="31.5">
      <c r="A188" s="327"/>
      <c r="B188" s="329"/>
      <c r="C188" s="262"/>
      <c r="D188" s="24" t="s">
        <v>1506</v>
      </c>
      <c r="E188" s="24" t="s">
        <v>183</v>
      </c>
      <c r="F188" s="24" t="s">
        <v>1468</v>
      </c>
      <c r="G188" s="24" t="s">
        <v>183</v>
      </c>
      <c r="H188" s="24" t="s">
        <v>1468</v>
      </c>
      <c r="I188" s="24" t="s">
        <v>183</v>
      </c>
      <c r="J188" s="24" t="s">
        <v>1468</v>
      </c>
      <c r="K188" s="24" t="s">
        <v>183</v>
      </c>
      <c r="L188" s="24" t="s">
        <v>1468</v>
      </c>
      <c r="M188" s="24" t="s">
        <v>183</v>
      </c>
      <c r="N188" s="24" t="s">
        <v>1468</v>
      </c>
      <c r="O188" s="24" t="s">
        <v>183</v>
      </c>
      <c r="P188" s="24" t="s">
        <v>1468</v>
      </c>
      <c r="Q188" s="24" t="s">
        <v>183</v>
      </c>
      <c r="R188" s="24" t="s">
        <v>1468</v>
      </c>
      <c r="S188" s="24" t="s">
        <v>183</v>
      </c>
      <c r="T188" s="43" t="s">
        <v>1468</v>
      </c>
    </row>
    <row r="189" spans="1:20" ht="15.75">
      <c r="A189" s="327"/>
      <c r="B189" s="329"/>
      <c r="C189" s="261" t="s">
        <v>497</v>
      </c>
      <c r="D189" s="31" t="s">
        <v>184</v>
      </c>
      <c r="E189" s="24" t="s">
        <v>183</v>
      </c>
      <c r="F189" s="24" t="s">
        <v>1468</v>
      </c>
      <c r="G189" s="24" t="s">
        <v>183</v>
      </c>
      <c r="H189" s="24" t="s">
        <v>1468</v>
      </c>
      <c r="I189" s="24" t="s">
        <v>183</v>
      </c>
      <c r="J189" s="24" t="s">
        <v>1468</v>
      </c>
      <c r="K189" s="24" t="s">
        <v>183</v>
      </c>
      <c r="L189" s="24" t="s">
        <v>1468</v>
      </c>
      <c r="M189" s="24" t="s">
        <v>183</v>
      </c>
      <c r="N189" s="24" t="s">
        <v>1468</v>
      </c>
      <c r="O189" s="24" t="s">
        <v>183</v>
      </c>
      <c r="P189" s="24" t="s">
        <v>1468</v>
      </c>
      <c r="Q189" s="24" t="s">
        <v>183</v>
      </c>
      <c r="R189" s="24" t="s">
        <v>1468</v>
      </c>
      <c r="S189" s="24" t="s">
        <v>183</v>
      </c>
      <c r="T189" s="43" t="s">
        <v>1468</v>
      </c>
    </row>
    <row r="190" spans="1:20" ht="31.5">
      <c r="A190" s="327"/>
      <c r="B190" s="329"/>
      <c r="C190" s="261"/>
      <c r="D190" s="24" t="s">
        <v>1535</v>
      </c>
      <c r="E190" s="24" t="s">
        <v>183</v>
      </c>
      <c r="F190" s="24" t="s">
        <v>1468</v>
      </c>
      <c r="G190" s="24" t="s">
        <v>183</v>
      </c>
      <c r="H190" s="24" t="s">
        <v>1468</v>
      </c>
      <c r="I190" s="24" t="s">
        <v>183</v>
      </c>
      <c r="J190" s="24" t="s">
        <v>1468</v>
      </c>
      <c r="K190" s="24" t="s">
        <v>183</v>
      </c>
      <c r="L190" s="24" t="s">
        <v>1468</v>
      </c>
      <c r="M190" s="24" t="s">
        <v>183</v>
      </c>
      <c r="N190" s="24" t="s">
        <v>1468</v>
      </c>
      <c r="O190" s="24" t="s">
        <v>183</v>
      </c>
      <c r="P190" s="24" t="s">
        <v>1468</v>
      </c>
      <c r="Q190" s="24" t="s">
        <v>183</v>
      </c>
      <c r="R190" s="24" t="s">
        <v>1468</v>
      </c>
      <c r="S190" s="24" t="s">
        <v>183</v>
      </c>
      <c r="T190" s="43" t="s">
        <v>1468</v>
      </c>
    </row>
    <row r="191" spans="1:20" ht="31.5">
      <c r="A191" s="331"/>
      <c r="B191" s="332"/>
      <c r="C191" s="262"/>
      <c r="D191" s="24" t="s">
        <v>1506</v>
      </c>
      <c r="E191" s="24" t="s">
        <v>183</v>
      </c>
      <c r="F191" s="24" t="s">
        <v>1468</v>
      </c>
      <c r="G191" s="24" t="s">
        <v>183</v>
      </c>
      <c r="H191" s="24" t="s">
        <v>1468</v>
      </c>
      <c r="I191" s="24" t="s">
        <v>183</v>
      </c>
      <c r="J191" s="24" t="s">
        <v>1468</v>
      </c>
      <c r="K191" s="24" t="s">
        <v>183</v>
      </c>
      <c r="L191" s="24" t="s">
        <v>1468</v>
      </c>
      <c r="M191" s="24" t="s">
        <v>183</v>
      </c>
      <c r="N191" s="24" t="s">
        <v>1468</v>
      </c>
      <c r="O191" s="24" t="s">
        <v>183</v>
      </c>
      <c r="P191" s="24" t="s">
        <v>1468</v>
      </c>
      <c r="Q191" s="24" t="s">
        <v>183</v>
      </c>
      <c r="R191" s="24" t="s">
        <v>1468</v>
      </c>
      <c r="S191" s="24" t="s">
        <v>183</v>
      </c>
      <c r="T191" s="43" t="s">
        <v>1468</v>
      </c>
    </row>
    <row r="192" spans="1:20" ht="15.75">
      <c r="A192" s="265">
        <v>30</v>
      </c>
      <c r="B192" s="278" t="s">
        <v>517</v>
      </c>
      <c r="C192" s="278" t="s">
        <v>499</v>
      </c>
      <c r="D192" s="24" t="s">
        <v>184</v>
      </c>
      <c r="E192" s="24" t="s">
        <v>183</v>
      </c>
      <c r="F192" s="24" t="s">
        <v>1468</v>
      </c>
      <c r="G192" s="24" t="s">
        <v>183</v>
      </c>
      <c r="H192" s="24" t="s">
        <v>1468</v>
      </c>
      <c r="I192" s="24" t="s">
        <v>183</v>
      </c>
      <c r="J192" s="24" t="s">
        <v>1468</v>
      </c>
      <c r="K192" s="24" t="s">
        <v>183</v>
      </c>
      <c r="L192" s="24" t="s">
        <v>1468</v>
      </c>
      <c r="M192" s="24" t="s">
        <v>183</v>
      </c>
      <c r="N192" s="24" t="s">
        <v>1468</v>
      </c>
      <c r="O192" s="24" t="s">
        <v>183</v>
      </c>
      <c r="P192" s="24" t="s">
        <v>1468</v>
      </c>
      <c r="Q192" s="24" t="s">
        <v>183</v>
      </c>
      <c r="R192" s="24" t="s">
        <v>1468</v>
      </c>
      <c r="S192" s="24" t="s">
        <v>183</v>
      </c>
      <c r="T192" s="43" t="s">
        <v>1468</v>
      </c>
    </row>
    <row r="193" spans="1:20" ht="31.5">
      <c r="A193" s="327"/>
      <c r="B193" s="329"/>
      <c r="C193" s="261"/>
      <c r="D193" s="24" t="s">
        <v>1535</v>
      </c>
      <c r="E193" s="24" t="s">
        <v>183</v>
      </c>
      <c r="F193" s="24" t="s">
        <v>1468</v>
      </c>
      <c r="G193" s="24" t="s">
        <v>183</v>
      </c>
      <c r="H193" s="24" t="s">
        <v>1468</v>
      </c>
      <c r="I193" s="24" t="s">
        <v>183</v>
      </c>
      <c r="J193" s="24" t="s">
        <v>1468</v>
      </c>
      <c r="K193" s="24" t="s">
        <v>183</v>
      </c>
      <c r="L193" s="24" t="s">
        <v>1468</v>
      </c>
      <c r="M193" s="24" t="s">
        <v>183</v>
      </c>
      <c r="N193" s="24" t="s">
        <v>1468</v>
      </c>
      <c r="O193" s="24" t="s">
        <v>183</v>
      </c>
      <c r="P193" s="24" t="s">
        <v>1468</v>
      </c>
      <c r="Q193" s="24" t="s">
        <v>183</v>
      </c>
      <c r="R193" s="24" t="s">
        <v>1468</v>
      </c>
      <c r="S193" s="24" t="s">
        <v>183</v>
      </c>
      <c r="T193" s="43" t="s">
        <v>1468</v>
      </c>
    </row>
    <row r="194" spans="1:20" ht="31.5">
      <c r="A194" s="327"/>
      <c r="B194" s="329"/>
      <c r="C194" s="262"/>
      <c r="D194" s="24" t="s">
        <v>1506</v>
      </c>
      <c r="E194" s="24" t="s">
        <v>183</v>
      </c>
      <c r="F194" s="24" t="s">
        <v>1468</v>
      </c>
      <c r="G194" s="24" t="s">
        <v>183</v>
      </c>
      <c r="H194" s="24" t="s">
        <v>1468</v>
      </c>
      <c r="I194" s="24" t="s">
        <v>183</v>
      </c>
      <c r="J194" s="24" t="s">
        <v>1468</v>
      </c>
      <c r="K194" s="24" t="s">
        <v>183</v>
      </c>
      <c r="L194" s="24" t="s">
        <v>1468</v>
      </c>
      <c r="M194" s="24" t="s">
        <v>183</v>
      </c>
      <c r="N194" s="24" t="s">
        <v>1468</v>
      </c>
      <c r="O194" s="24" t="s">
        <v>183</v>
      </c>
      <c r="P194" s="24" t="s">
        <v>1468</v>
      </c>
      <c r="Q194" s="24" t="s">
        <v>183</v>
      </c>
      <c r="R194" s="24" t="s">
        <v>1468</v>
      </c>
      <c r="S194" s="24" t="s">
        <v>183</v>
      </c>
      <c r="T194" s="43" t="s">
        <v>1468</v>
      </c>
    </row>
    <row r="195" spans="1:20" ht="15.75">
      <c r="A195" s="327"/>
      <c r="B195" s="329"/>
      <c r="C195" s="278" t="s">
        <v>500</v>
      </c>
      <c r="D195" s="24" t="s">
        <v>184</v>
      </c>
      <c r="E195" s="24" t="s">
        <v>183</v>
      </c>
      <c r="F195" s="24" t="s">
        <v>1468</v>
      </c>
      <c r="G195" s="24" t="s">
        <v>183</v>
      </c>
      <c r="H195" s="24" t="s">
        <v>1468</v>
      </c>
      <c r="I195" s="24" t="s">
        <v>183</v>
      </c>
      <c r="J195" s="24" t="s">
        <v>1468</v>
      </c>
      <c r="K195" s="24" t="s">
        <v>183</v>
      </c>
      <c r="L195" s="24" t="s">
        <v>1468</v>
      </c>
      <c r="M195" s="24" t="s">
        <v>183</v>
      </c>
      <c r="N195" s="24" t="s">
        <v>1468</v>
      </c>
      <c r="O195" s="24" t="s">
        <v>183</v>
      </c>
      <c r="P195" s="24" t="s">
        <v>1468</v>
      </c>
      <c r="Q195" s="24" t="s">
        <v>183</v>
      </c>
      <c r="R195" s="24" t="s">
        <v>1468</v>
      </c>
      <c r="S195" s="24" t="s">
        <v>183</v>
      </c>
      <c r="T195" s="43" t="s">
        <v>1468</v>
      </c>
    </row>
    <row r="196" spans="1:20" ht="31.5">
      <c r="A196" s="327"/>
      <c r="B196" s="329"/>
      <c r="C196" s="261"/>
      <c r="D196" s="24" t="s">
        <v>1535</v>
      </c>
      <c r="E196" s="24" t="s">
        <v>183</v>
      </c>
      <c r="F196" s="24" t="s">
        <v>1468</v>
      </c>
      <c r="G196" s="24" t="s">
        <v>183</v>
      </c>
      <c r="H196" s="24" t="s">
        <v>1468</v>
      </c>
      <c r="I196" s="24" t="s">
        <v>183</v>
      </c>
      <c r="J196" s="24" t="s">
        <v>1468</v>
      </c>
      <c r="K196" s="24" t="s">
        <v>183</v>
      </c>
      <c r="L196" s="24" t="s">
        <v>1468</v>
      </c>
      <c r="M196" s="24" t="s">
        <v>183</v>
      </c>
      <c r="N196" s="24" t="s">
        <v>1468</v>
      </c>
      <c r="O196" s="24" t="s">
        <v>183</v>
      </c>
      <c r="P196" s="24" t="s">
        <v>1468</v>
      </c>
      <c r="Q196" s="24" t="s">
        <v>183</v>
      </c>
      <c r="R196" s="24" t="s">
        <v>1468</v>
      </c>
      <c r="S196" s="24" t="s">
        <v>183</v>
      </c>
      <c r="T196" s="43" t="s">
        <v>1468</v>
      </c>
    </row>
    <row r="197" spans="1:20" ht="31.5">
      <c r="A197" s="327"/>
      <c r="B197" s="329"/>
      <c r="C197" s="262"/>
      <c r="D197" s="24" t="s">
        <v>1506</v>
      </c>
      <c r="E197" s="24" t="s">
        <v>183</v>
      </c>
      <c r="F197" s="24" t="s">
        <v>1468</v>
      </c>
      <c r="G197" s="24" t="s">
        <v>183</v>
      </c>
      <c r="H197" s="24" t="s">
        <v>1468</v>
      </c>
      <c r="I197" s="24" t="s">
        <v>183</v>
      </c>
      <c r="J197" s="24" t="s">
        <v>1468</v>
      </c>
      <c r="K197" s="24" t="s">
        <v>183</v>
      </c>
      <c r="L197" s="24" t="s">
        <v>1468</v>
      </c>
      <c r="M197" s="24" t="s">
        <v>183</v>
      </c>
      <c r="N197" s="24" t="s">
        <v>1468</v>
      </c>
      <c r="O197" s="24" t="s">
        <v>183</v>
      </c>
      <c r="P197" s="24" t="s">
        <v>1468</v>
      </c>
      <c r="Q197" s="24" t="s">
        <v>183</v>
      </c>
      <c r="R197" s="24" t="s">
        <v>1468</v>
      </c>
      <c r="S197" s="24" t="s">
        <v>183</v>
      </c>
      <c r="T197" s="43" t="s">
        <v>1468</v>
      </c>
    </row>
    <row r="198" spans="1:20" ht="15.75">
      <c r="A198" s="265">
        <v>31</v>
      </c>
      <c r="B198" s="278" t="s">
        <v>518</v>
      </c>
      <c r="C198" s="278" t="s">
        <v>502</v>
      </c>
      <c r="D198" s="31" t="s">
        <v>184</v>
      </c>
      <c r="E198" s="24" t="s">
        <v>183</v>
      </c>
      <c r="F198" s="24" t="s">
        <v>1468</v>
      </c>
      <c r="G198" s="24" t="s">
        <v>183</v>
      </c>
      <c r="H198" s="24" t="s">
        <v>1468</v>
      </c>
      <c r="I198" s="24" t="s">
        <v>183</v>
      </c>
      <c r="J198" s="24" t="s">
        <v>1468</v>
      </c>
      <c r="K198" s="24" t="s">
        <v>183</v>
      </c>
      <c r="L198" s="24" t="s">
        <v>1468</v>
      </c>
      <c r="M198" s="24" t="s">
        <v>183</v>
      </c>
      <c r="N198" s="24" t="s">
        <v>1468</v>
      </c>
      <c r="O198" s="24" t="s">
        <v>183</v>
      </c>
      <c r="P198" s="24" t="s">
        <v>1468</v>
      </c>
      <c r="Q198" s="24" t="s">
        <v>183</v>
      </c>
      <c r="R198" s="24" t="s">
        <v>1468</v>
      </c>
      <c r="S198" s="24" t="s">
        <v>183</v>
      </c>
      <c r="T198" s="43" t="s">
        <v>1468</v>
      </c>
    </row>
    <row r="199" spans="1:20" ht="31.5">
      <c r="A199" s="266"/>
      <c r="B199" s="261"/>
      <c r="C199" s="261"/>
      <c r="D199" s="24" t="s">
        <v>1535</v>
      </c>
      <c r="E199" s="24" t="s">
        <v>183</v>
      </c>
      <c r="F199" s="24" t="s">
        <v>1468</v>
      </c>
      <c r="G199" s="24" t="s">
        <v>183</v>
      </c>
      <c r="H199" s="24" t="s">
        <v>1468</v>
      </c>
      <c r="I199" s="24" t="s">
        <v>183</v>
      </c>
      <c r="J199" s="24" t="s">
        <v>1468</v>
      </c>
      <c r="K199" s="24" t="s">
        <v>183</v>
      </c>
      <c r="L199" s="24" t="s">
        <v>1468</v>
      </c>
      <c r="M199" s="24" t="s">
        <v>183</v>
      </c>
      <c r="N199" s="24" t="s">
        <v>1468</v>
      </c>
      <c r="O199" s="24" t="s">
        <v>183</v>
      </c>
      <c r="P199" s="24" t="s">
        <v>1468</v>
      </c>
      <c r="Q199" s="24" t="s">
        <v>183</v>
      </c>
      <c r="R199" s="24" t="s">
        <v>1468</v>
      </c>
      <c r="S199" s="24" t="s">
        <v>183</v>
      </c>
      <c r="T199" s="43" t="s">
        <v>1468</v>
      </c>
    </row>
    <row r="200" spans="1:20" ht="31.5">
      <c r="A200" s="266"/>
      <c r="B200" s="261"/>
      <c r="C200" s="262"/>
      <c r="D200" s="24" t="s">
        <v>1506</v>
      </c>
      <c r="E200" s="24" t="s">
        <v>183</v>
      </c>
      <c r="F200" s="24" t="s">
        <v>1468</v>
      </c>
      <c r="G200" s="24" t="s">
        <v>183</v>
      </c>
      <c r="H200" s="24" t="s">
        <v>1468</v>
      </c>
      <c r="I200" s="24" t="s">
        <v>183</v>
      </c>
      <c r="J200" s="24" t="s">
        <v>1468</v>
      </c>
      <c r="K200" s="24" t="s">
        <v>183</v>
      </c>
      <c r="L200" s="24" t="s">
        <v>1468</v>
      </c>
      <c r="M200" s="24" t="s">
        <v>183</v>
      </c>
      <c r="N200" s="24" t="s">
        <v>1468</v>
      </c>
      <c r="O200" s="24" t="s">
        <v>183</v>
      </c>
      <c r="P200" s="24" t="s">
        <v>1468</v>
      </c>
      <c r="Q200" s="24" t="s">
        <v>183</v>
      </c>
      <c r="R200" s="24" t="s">
        <v>1468</v>
      </c>
      <c r="S200" s="24" t="s">
        <v>183</v>
      </c>
      <c r="T200" s="43" t="s">
        <v>1468</v>
      </c>
    </row>
    <row r="201" spans="1:20" ht="15.75">
      <c r="A201" s="265">
        <v>32</v>
      </c>
      <c r="B201" s="278" t="s">
        <v>519</v>
      </c>
      <c r="C201" s="278" t="s">
        <v>504</v>
      </c>
      <c r="D201" s="24" t="s">
        <v>184</v>
      </c>
      <c r="E201" s="24" t="s">
        <v>183</v>
      </c>
      <c r="F201" s="24" t="s">
        <v>1468</v>
      </c>
      <c r="G201" s="24" t="s">
        <v>183</v>
      </c>
      <c r="H201" s="24" t="s">
        <v>1468</v>
      </c>
      <c r="I201" s="24" t="s">
        <v>183</v>
      </c>
      <c r="J201" s="24" t="s">
        <v>1468</v>
      </c>
      <c r="K201" s="24" t="s">
        <v>183</v>
      </c>
      <c r="L201" s="24" t="s">
        <v>1468</v>
      </c>
      <c r="M201" s="24" t="s">
        <v>183</v>
      </c>
      <c r="N201" s="24" t="s">
        <v>1468</v>
      </c>
      <c r="O201" s="24" t="s">
        <v>183</v>
      </c>
      <c r="P201" s="24" t="s">
        <v>1468</v>
      </c>
      <c r="Q201" s="24" t="s">
        <v>183</v>
      </c>
      <c r="R201" s="24" t="s">
        <v>1468</v>
      </c>
      <c r="S201" s="24" t="s">
        <v>183</v>
      </c>
      <c r="T201" s="43" t="s">
        <v>1468</v>
      </c>
    </row>
    <row r="202" spans="1:20" ht="31.5">
      <c r="A202" s="266"/>
      <c r="B202" s="261"/>
      <c r="C202" s="261"/>
      <c r="D202" s="24" t="s">
        <v>1535</v>
      </c>
      <c r="E202" s="24" t="s">
        <v>183</v>
      </c>
      <c r="F202" s="24" t="s">
        <v>1468</v>
      </c>
      <c r="G202" s="24" t="s">
        <v>183</v>
      </c>
      <c r="H202" s="24" t="s">
        <v>1468</v>
      </c>
      <c r="I202" s="24" t="s">
        <v>183</v>
      </c>
      <c r="J202" s="24" t="s">
        <v>1468</v>
      </c>
      <c r="K202" s="24" t="s">
        <v>183</v>
      </c>
      <c r="L202" s="24" t="s">
        <v>1468</v>
      </c>
      <c r="M202" s="24" t="s">
        <v>183</v>
      </c>
      <c r="N202" s="24" t="s">
        <v>1468</v>
      </c>
      <c r="O202" s="24" t="s">
        <v>183</v>
      </c>
      <c r="P202" s="24" t="s">
        <v>1468</v>
      </c>
      <c r="Q202" s="24" t="s">
        <v>183</v>
      </c>
      <c r="R202" s="24" t="s">
        <v>1468</v>
      </c>
      <c r="S202" s="24" t="s">
        <v>183</v>
      </c>
      <c r="T202" s="43" t="s">
        <v>1468</v>
      </c>
    </row>
    <row r="203" spans="1:20" ht="31.5">
      <c r="A203" s="266"/>
      <c r="B203" s="261"/>
      <c r="C203" s="262"/>
      <c r="D203" s="24" t="s">
        <v>1506</v>
      </c>
      <c r="E203" s="24" t="s">
        <v>183</v>
      </c>
      <c r="F203" s="24" t="s">
        <v>1468</v>
      </c>
      <c r="G203" s="24" t="s">
        <v>183</v>
      </c>
      <c r="H203" s="24" t="s">
        <v>1468</v>
      </c>
      <c r="I203" s="24" t="s">
        <v>183</v>
      </c>
      <c r="J203" s="24" t="s">
        <v>1468</v>
      </c>
      <c r="K203" s="24" t="s">
        <v>183</v>
      </c>
      <c r="L203" s="24" t="s">
        <v>1468</v>
      </c>
      <c r="M203" s="24" t="s">
        <v>183</v>
      </c>
      <c r="N203" s="24" t="s">
        <v>1468</v>
      </c>
      <c r="O203" s="24" t="s">
        <v>183</v>
      </c>
      <c r="P203" s="24" t="s">
        <v>1468</v>
      </c>
      <c r="Q203" s="24" t="s">
        <v>183</v>
      </c>
      <c r="R203" s="24" t="s">
        <v>1468</v>
      </c>
      <c r="S203" s="24" t="s">
        <v>183</v>
      </c>
      <c r="T203" s="43" t="s">
        <v>1468</v>
      </c>
    </row>
    <row r="204" spans="1:20" ht="15.75">
      <c r="A204" s="266"/>
      <c r="B204" s="261"/>
      <c r="C204" s="278" t="s">
        <v>505</v>
      </c>
      <c r="D204" s="24" t="s">
        <v>184</v>
      </c>
      <c r="E204" s="24" t="s">
        <v>183</v>
      </c>
      <c r="F204" s="24" t="s">
        <v>1468</v>
      </c>
      <c r="G204" s="24" t="s">
        <v>183</v>
      </c>
      <c r="H204" s="24" t="s">
        <v>1468</v>
      </c>
      <c r="I204" s="24" t="s">
        <v>183</v>
      </c>
      <c r="J204" s="24" t="s">
        <v>1468</v>
      </c>
      <c r="K204" s="24" t="s">
        <v>183</v>
      </c>
      <c r="L204" s="24" t="s">
        <v>1468</v>
      </c>
      <c r="M204" s="24" t="s">
        <v>183</v>
      </c>
      <c r="N204" s="24" t="s">
        <v>1468</v>
      </c>
      <c r="O204" s="24" t="s">
        <v>183</v>
      </c>
      <c r="P204" s="24" t="s">
        <v>1468</v>
      </c>
      <c r="Q204" s="24" t="s">
        <v>183</v>
      </c>
      <c r="R204" s="24" t="s">
        <v>1468</v>
      </c>
      <c r="S204" s="24" t="s">
        <v>183</v>
      </c>
      <c r="T204" s="43" t="s">
        <v>1468</v>
      </c>
    </row>
    <row r="205" spans="1:20" ht="31.5">
      <c r="A205" s="266"/>
      <c r="B205" s="261"/>
      <c r="C205" s="261"/>
      <c r="D205" s="24" t="s">
        <v>1535</v>
      </c>
      <c r="E205" s="24" t="s">
        <v>183</v>
      </c>
      <c r="F205" s="24" t="s">
        <v>1468</v>
      </c>
      <c r="G205" s="24" t="s">
        <v>183</v>
      </c>
      <c r="H205" s="24" t="s">
        <v>1468</v>
      </c>
      <c r="I205" s="24" t="s">
        <v>183</v>
      </c>
      <c r="J205" s="24" t="s">
        <v>1468</v>
      </c>
      <c r="K205" s="24" t="s">
        <v>183</v>
      </c>
      <c r="L205" s="24" t="s">
        <v>1468</v>
      </c>
      <c r="M205" s="24" t="s">
        <v>183</v>
      </c>
      <c r="N205" s="24" t="s">
        <v>1468</v>
      </c>
      <c r="O205" s="24" t="s">
        <v>183</v>
      </c>
      <c r="P205" s="24" t="s">
        <v>1468</v>
      </c>
      <c r="Q205" s="24" t="s">
        <v>183</v>
      </c>
      <c r="R205" s="24" t="s">
        <v>1468</v>
      </c>
      <c r="S205" s="24" t="s">
        <v>183</v>
      </c>
      <c r="T205" s="43" t="s">
        <v>1468</v>
      </c>
    </row>
    <row r="206" spans="1:20" ht="31.5">
      <c r="A206" s="266"/>
      <c r="B206" s="261"/>
      <c r="C206" s="262"/>
      <c r="D206" s="24" t="s">
        <v>1506</v>
      </c>
      <c r="E206" s="24" t="s">
        <v>183</v>
      </c>
      <c r="F206" s="24" t="s">
        <v>1468</v>
      </c>
      <c r="G206" s="24" t="s">
        <v>183</v>
      </c>
      <c r="H206" s="24" t="s">
        <v>1468</v>
      </c>
      <c r="I206" s="24" t="s">
        <v>183</v>
      </c>
      <c r="J206" s="24" t="s">
        <v>1468</v>
      </c>
      <c r="K206" s="24" t="s">
        <v>183</v>
      </c>
      <c r="L206" s="24" t="s">
        <v>1468</v>
      </c>
      <c r="M206" s="24" t="s">
        <v>183</v>
      </c>
      <c r="N206" s="24" t="s">
        <v>1468</v>
      </c>
      <c r="O206" s="24" t="s">
        <v>183</v>
      </c>
      <c r="P206" s="24" t="s">
        <v>1468</v>
      </c>
      <c r="Q206" s="24" t="s">
        <v>183</v>
      </c>
      <c r="R206" s="24" t="s">
        <v>1468</v>
      </c>
      <c r="S206" s="24" t="s">
        <v>183</v>
      </c>
      <c r="T206" s="43" t="s">
        <v>1468</v>
      </c>
    </row>
    <row r="207" spans="1:20" ht="15.75">
      <c r="A207" s="266"/>
      <c r="B207" s="261"/>
      <c r="C207" s="278" t="s">
        <v>506</v>
      </c>
      <c r="D207" s="31" t="s">
        <v>184</v>
      </c>
      <c r="E207" s="24" t="s">
        <v>183</v>
      </c>
      <c r="F207" s="24" t="s">
        <v>1468</v>
      </c>
      <c r="G207" s="24" t="s">
        <v>183</v>
      </c>
      <c r="H207" s="24" t="s">
        <v>1468</v>
      </c>
      <c r="I207" s="24" t="s">
        <v>183</v>
      </c>
      <c r="J207" s="24" t="s">
        <v>1468</v>
      </c>
      <c r="K207" s="24" t="s">
        <v>183</v>
      </c>
      <c r="L207" s="24" t="s">
        <v>1468</v>
      </c>
      <c r="M207" s="24" t="s">
        <v>183</v>
      </c>
      <c r="N207" s="24" t="s">
        <v>1468</v>
      </c>
      <c r="O207" s="24" t="s">
        <v>183</v>
      </c>
      <c r="P207" s="24" t="s">
        <v>1468</v>
      </c>
      <c r="Q207" s="24" t="s">
        <v>183</v>
      </c>
      <c r="R207" s="24" t="s">
        <v>1468</v>
      </c>
      <c r="S207" s="24" t="s">
        <v>183</v>
      </c>
      <c r="T207" s="43" t="s">
        <v>1468</v>
      </c>
    </row>
    <row r="208" spans="1:20" ht="31.5">
      <c r="A208" s="266"/>
      <c r="B208" s="261"/>
      <c r="C208" s="261"/>
      <c r="D208" s="24" t="s">
        <v>1535</v>
      </c>
      <c r="E208" s="24" t="s">
        <v>183</v>
      </c>
      <c r="F208" s="24" t="s">
        <v>1468</v>
      </c>
      <c r="G208" s="24" t="s">
        <v>183</v>
      </c>
      <c r="H208" s="24" t="s">
        <v>1468</v>
      </c>
      <c r="I208" s="24" t="s">
        <v>183</v>
      </c>
      <c r="J208" s="24" t="s">
        <v>1468</v>
      </c>
      <c r="K208" s="24" t="s">
        <v>183</v>
      </c>
      <c r="L208" s="24" t="s">
        <v>1468</v>
      </c>
      <c r="M208" s="24" t="s">
        <v>183</v>
      </c>
      <c r="N208" s="24" t="s">
        <v>1468</v>
      </c>
      <c r="O208" s="24" t="s">
        <v>183</v>
      </c>
      <c r="P208" s="24" t="s">
        <v>1468</v>
      </c>
      <c r="Q208" s="24" t="s">
        <v>183</v>
      </c>
      <c r="R208" s="24" t="s">
        <v>1468</v>
      </c>
      <c r="S208" s="24" t="s">
        <v>183</v>
      </c>
      <c r="T208" s="43" t="s">
        <v>1468</v>
      </c>
    </row>
    <row r="209" spans="1:20" ht="31.5">
      <c r="A209" s="266"/>
      <c r="B209" s="261"/>
      <c r="C209" s="262"/>
      <c r="D209" s="24" t="s">
        <v>1506</v>
      </c>
      <c r="E209" s="24" t="s">
        <v>183</v>
      </c>
      <c r="F209" s="24" t="s">
        <v>1468</v>
      </c>
      <c r="G209" s="24" t="s">
        <v>183</v>
      </c>
      <c r="H209" s="24" t="s">
        <v>1468</v>
      </c>
      <c r="I209" s="24" t="s">
        <v>183</v>
      </c>
      <c r="J209" s="24" t="s">
        <v>1468</v>
      </c>
      <c r="K209" s="24" t="s">
        <v>183</v>
      </c>
      <c r="L209" s="24" t="s">
        <v>1468</v>
      </c>
      <c r="M209" s="24" t="s">
        <v>183</v>
      </c>
      <c r="N209" s="24" t="s">
        <v>1468</v>
      </c>
      <c r="O209" s="24" t="s">
        <v>183</v>
      </c>
      <c r="P209" s="24" t="s">
        <v>1468</v>
      </c>
      <c r="Q209" s="24" t="s">
        <v>183</v>
      </c>
      <c r="R209" s="24" t="s">
        <v>1468</v>
      </c>
      <c r="S209" s="24" t="s">
        <v>183</v>
      </c>
      <c r="T209" s="43" t="s">
        <v>1468</v>
      </c>
    </row>
    <row r="210" spans="1:20" ht="15.75">
      <c r="A210" s="266"/>
      <c r="B210" s="261"/>
      <c r="C210" s="278" t="s">
        <v>507</v>
      </c>
      <c r="D210" s="24" t="s">
        <v>184</v>
      </c>
      <c r="E210" s="24" t="s">
        <v>183</v>
      </c>
      <c r="F210" s="24" t="s">
        <v>1468</v>
      </c>
      <c r="G210" s="24" t="s">
        <v>183</v>
      </c>
      <c r="H210" s="24" t="s">
        <v>1468</v>
      </c>
      <c r="I210" s="24" t="s">
        <v>183</v>
      </c>
      <c r="J210" s="24" t="s">
        <v>1468</v>
      </c>
      <c r="K210" s="24" t="s">
        <v>183</v>
      </c>
      <c r="L210" s="24" t="s">
        <v>1468</v>
      </c>
      <c r="M210" s="24" t="s">
        <v>183</v>
      </c>
      <c r="N210" s="24" t="s">
        <v>1468</v>
      </c>
      <c r="O210" s="24" t="s">
        <v>183</v>
      </c>
      <c r="P210" s="24" t="s">
        <v>1468</v>
      </c>
      <c r="Q210" s="24" t="s">
        <v>183</v>
      </c>
      <c r="R210" s="24" t="s">
        <v>1468</v>
      </c>
      <c r="S210" s="24" t="s">
        <v>183</v>
      </c>
      <c r="T210" s="43" t="s">
        <v>1468</v>
      </c>
    </row>
    <row r="211" spans="1:20" ht="31.5">
      <c r="A211" s="266"/>
      <c r="B211" s="261"/>
      <c r="C211" s="261"/>
      <c r="D211" s="24" t="s">
        <v>1535</v>
      </c>
      <c r="E211" s="24" t="s">
        <v>183</v>
      </c>
      <c r="F211" s="24" t="s">
        <v>1468</v>
      </c>
      <c r="G211" s="24" t="s">
        <v>183</v>
      </c>
      <c r="H211" s="24" t="s">
        <v>1468</v>
      </c>
      <c r="I211" s="24" t="s">
        <v>183</v>
      </c>
      <c r="J211" s="24" t="s">
        <v>1468</v>
      </c>
      <c r="K211" s="24" t="s">
        <v>183</v>
      </c>
      <c r="L211" s="24" t="s">
        <v>1468</v>
      </c>
      <c r="M211" s="24" t="s">
        <v>183</v>
      </c>
      <c r="N211" s="24" t="s">
        <v>1468</v>
      </c>
      <c r="O211" s="24" t="s">
        <v>183</v>
      </c>
      <c r="P211" s="24" t="s">
        <v>1468</v>
      </c>
      <c r="Q211" s="24" t="s">
        <v>183</v>
      </c>
      <c r="R211" s="24" t="s">
        <v>1468</v>
      </c>
      <c r="S211" s="24" t="s">
        <v>183</v>
      </c>
      <c r="T211" s="43" t="s">
        <v>1468</v>
      </c>
    </row>
    <row r="212" spans="1:20" ht="31.5">
      <c r="A212" s="266"/>
      <c r="B212" s="261"/>
      <c r="C212" s="262"/>
      <c r="D212" s="24" t="s">
        <v>1506</v>
      </c>
      <c r="E212" s="24" t="s">
        <v>183</v>
      </c>
      <c r="F212" s="24" t="s">
        <v>1468</v>
      </c>
      <c r="G212" s="24" t="s">
        <v>183</v>
      </c>
      <c r="H212" s="24" t="s">
        <v>1468</v>
      </c>
      <c r="I212" s="24" t="s">
        <v>183</v>
      </c>
      <c r="J212" s="24" t="s">
        <v>1468</v>
      </c>
      <c r="K212" s="24" t="s">
        <v>183</v>
      </c>
      <c r="L212" s="24" t="s">
        <v>1468</v>
      </c>
      <c r="M212" s="24" t="s">
        <v>183</v>
      </c>
      <c r="N212" s="24" t="s">
        <v>1468</v>
      </c>
      <c r="O212" s="24" t="s">
        <v>183</v>
      </c>
      <c r="P212" s="24" t="s">
        <v>1468</v>
      </c>
      <c r="Q212" s="24" t="s">
        <v>183</v>
      </c>
      <c r="R212" s="24" t="s">
        <v>1468</v>
      </c>
      <c r="S212" s="24" t="s">
        <v>183</v>
      </c>
      <c r="T212" s="43" t="s">
        <v>1468</v>
      </c>
    </row>
    <row r="213" spans="1:20" ht="15.75">
      <c r="A213" s="266"/>
      <c r="B213" s="261"/>
      <c r="C213" s="278" t="s">
        <v>509</v>
      </c>
      <c r="D213" s="24" t="s">
        <v>184</v>
      </c>
      <c r="E213" s="24" t="s">
        <v>183</v>
      </c>
      <c r="F213" s="24" t="s">
        <v>1468</v>
      </c>
      <c r="G213" s="24" t="s">
        <v>183</v>
      </c>
      <c r="H213" s="24" t="s">
        <v>1468</v>
      </c>
      <c r="I213" s="24" t="s">
        <v>183</v>
      </c>
      <c r="J213" s="24" t="s">
        <v>1468</v>
      </c>
      <c r="K213" s="24" t="s">
        <v>183</v>
      </c>
      <c r="L213" s="24" t="s">
        <v>1468</v>
      </c>
      <c r="M213" s="24" t="s">
        <v>183</v>
      </c>
      <c r="N213" s="24" t="s">
        <v>1468</v>
      </c>
      <c r="O213" s="24" t="s">
        <v>183</v>
      </c>
      <c r="P213" s="24" t="s">
        <v>1468</v>
      </c>
      <c r="Q213" s="24" t="s">
        <v>183</v>
      </c>
      <c r="R213" s="24" t="s">
        <v>1468</v>
      </c>
      <c r="S213" s="24" t="s">
        <v>183</v>
      </c>
      <c r="T213" s="43" t="s">
        <v>1468</v>
      </c>
    </row>
    <row r="214" spans="1:20" ht="31.5">
      <c r="A214" s="266"/>
      <c r="B214" s="261"/>
      <c r="C214" s="261"/>
      <c r="D214" s="24" t="s">
        <v>1535</v>
      </c>
      <c r="E214" s="24" t="s">
        <v>183</v>
      </c>
      <c r="F214" s="24" t="s">
        <v>1468</v>
      </c>
      <c r="G214" s="24" t="s">
        <v>183</v>
      </c>
      <c r="H214" s="24" t="s">
        <v>1468</v>
      </c>
      <c r="I214" s="24" t="s">
        <v>183</v>
      </c>
      <c r="J214" s="24" t="s">
        <v>1468</v>
      </c>
      <c r="K214" s="24" t="s">
        <v>183</v>
      </c>
      <c r="L214" s="24" t="s">
        <v>1468</v>
      </c>
      <c r="M214" s="24" t="s">
        <v>183</v>
      </c>
      <c r="N214" s="24" t="s">
        <v>1468</v>
      </c>
      <c r="O214" s="24" t="s">
        <v>183</v>
      </c>
      <c r="P214" s="24" t="s">
        <v>1468</v>
      </c>
      <c r="Q214" s="24" t="s">
        <v>183</v>
      </c>
      <c r="R214" s="24" t="s">
        <v>1468</v>
      </c>
      <c r="S214" s="24" t="s">
        <v>183</v>
      </c>
      <c r="T214" s="43" t="s">
        <v>1468</v>
      </c>
    </row>
    <row r="215" spans="1:20" ht="31.5">
      <c r="A215" s="267"/>
      <c r="B215" s="262"/>
      <c r="C215" s="261"/>
      <c r="D215" s="24" t="s">
        <v>1506</v>
      </c>
      <c r="E215" s="24" t="s">
        <v>183</v>
      </c>
      <c r="F215" s="24" t="s">
        <v>1468</v>
      </c>
      <c r="G215" s="24" t="s">
        <v>183</v>
      </c>
      <c r="H215" s="24" t="s">
        <v>1468</v>
      </c>
      <c r="I215" s="24" t="s">
        <v>183</v>
      </c>
      <c r="J215" s="24" t="s">
        <v>1468</v>
      </c>
      <c r="K215" s="24" t="s">
        <v>183</v>
      </c>
      <c r="L215" s="24" t="s">
        <v>1468</v>
      </c>
      <c r="M215" s="24" t="s">
        <v>183</v>
      </c>
      <c r="N215" s="24" t="s">
        <v>1468</v>
      </c>
      <c r="O215" s="24" t="s">
        <v>183</v>
      </c>
      <c r="P215" s="24" t="s">
        <v>1468</v>
      </c>
      <c r="Q215" s="24" t="s">
        <v>183</v>
      </c>
      <c r="R215" s="24" t="s">
        <v>1468</v>
      </c>
      <c r="S215" s="24" t="s">
        <v>183</v>
      </c>
      <c r="T215" s="43" t="s">
        <v>1468</v>
      </c>
    </row>
    <row r="216" spans="1:20" ht="15.75">
      <c r="A216" s="265">
        <v>33</v>
      </c>
      <c r="B216" s="278" t="s">
        <v>520</v>
      </c>
      <c r="C216" s="278" t="s">
        <v>510</v>
      </c>
      <c r="D216" s="31" t="s">
        <v>184</v>
      </c>
      <c r="E216" s="24" t="s">
        <v>183</v>
      </c>
      <c r="F216" s="24" t="s">
        <v>1468</v>
      </c>
      <c r="G216" s="24" t="s">
        <v>183</v>
      </c>
      <c r="H216" s="24" t="s">
        <v>1468</v>
      </c>
      <c r="I216" s="24" t="s">
        <v>183</v>
      </c>
      <c r="J216" s="24" t="s">
        <v>1468</v>
      </c>
      <c r="K216" s="24" t="s">
        <v>183</v>
      </c>
      <c r="L216" s="24" t="s">
        <v>1468</v>
      </c>
      <c r="M216" s="24" t="s">
        <v>183</v>
      </c>
      <c r="N216" s="24" t="s">
        <v>1468</v>
      </c>
      <c r="O216" s="24" t="s">
        <v>183</v>
      </c>
      <c r="P216" s="24" t="s">
        <v>1468</v>
      </c>
      <c r="Q216" s="24" t="s">
        <v>183</v>
      </c>
      <c r="R216" s="24" t="s">
        <v>1468</v>
      </c>
      <c r="S216" s="24" t="s">
        <v>183</v>
      </c>
      <c r="T216" s="43" t="s">
        <v>1468</v>
      </c>
    </row>
    <row r="217" spans="1:20" ht="31.5">
      <c r="A217" s="327"/>
      <c r="B217" s="329"/>
      <c r="C217" s="261"/>
      <c r="D217" s="24" t="s">
        <v>1535</v>
      </c>
      <c r="E217" s="24" t="s">
        <v>183</v>
      </c>
      <c r="F217" s="24" t="s">
        <v>1468</v>
      </c>
      <c r="G217" s="24" t="s">
        <v>183</v>
      </c>
      <c r="H217" s="24" t="s">
        <v>1468</v>
      </c>
      <c r="I217" s="24" t="s">
        <v>183</v>
      </c>
      <c r="J217" s="24" t="s">
        <v>1468</v>
      </c>
      <c r="K217" s="24" t="s">
        <v>183</v>
      </c>
      <c r="L217" s="24" t="s">
        <v>1468</v>
      </c>
      <c r="M217" s="24" t="s">
        <v>183</v>
      </c>
      <c r="N217" s="24" t="s">
        <v>1468</v>
      </c>
      <c r="O217" s="24" t="s">
        <v>183</v>
      </c>
      <c r="P217" s="24" t="s">
        <v>1468</v>
      </c>
      <c r="Q217" s="24" t="s">
        <v>183</v>
      </c>
      <c r="R217" s="24" t="s">
        <v>1468</v>
      </c>
      <c r="S217" s="24" t="s">
        <v>183</v>
      </c>
      <c r="T217" s="43" t="s">
        <v>1468</v>
      </c>
    </row>
    <row r="218" spans="1:20" ht="31.5">
      <c r="A218" s="327"/>
      <c r="B218" s="329"/>
      <c r="C218" s="262"/>
      <c r="D218" s="24" t="s">
        <v>1506</v>
      </c>
      <c r="E218" s="24" t="s">
        <v>183</v>
      </c>
      <c r="F218" s="24" t="s">
        <v>1468</v>
      </c>
      <c r="G218" s="24" t="s">
        <v>183</v>
      </c>
      <c r="H218" s="24" t="s">
        <v>1468</v>
      </c>
      <c r="I218" s="24" t="s">
        <v>183</v>
      </c>
      <c r="J218" s="24" t="s">
        <v>1468</v>
      </c>
      <c r="K218" s="24" t="s">
        <v>183</v>
      </c>
      <c r="L218" s="24" t="s">
        <v>1468</v>
      </c>
      <c r="M218" s="24" t="s">
        <v>183</v>
      </c>
      <c r="N218" s="24" t="s">
        <v>1468</v>
      </c>
      <c r="O218" s="24" t="s">
        <v>183</v>
      </c>
      <c r="P218" s="24" t="s">
        <v>1468</v>
      </c>
      <c r="Q218" s="24" t="s">
        <v>183</v>
      </c>
      <c r="R218" s="24" t="s">
        <v>1468</v>
      </c>
      <c r="S218" s="24" t="s">
        <v>183</v>
      </c>
      <c r="T218" s="43" t="s">
        <v>1468</v>
      </c>
    </row>
    <row r="219" spans="1:20" ht="15.75">
      <c r="A219" s="327"/>
      <c r="B219" s="329"/>
      <c r="C219" s="278" t="s">
        <v>512</v>
      </c>
      <c r="D219" s="24" t="s">
        <v>184</v>
      </c>
      <c r="E219" s="24" t="s">
        <v>183</v>
      </c>
      <c r="F219" s="24" t="s">
        <v>1468</v>
      </c>
      <c r="G219" s="24" t="s">
        <v>183</v>
      </c>
      <c r="H219" s="24" t="s">
        <v>1468</v>
      </c>
      <c r="I219" s="24" t="s">
        <v>183</v>
      </c>
      <c r="J219" s="24" t="s">
        <v>1468</v>
      </c>
      <c r="K219" s="24" t="s">
        <v>183</v>
      </c>
      <c r="L219" s="24" t="s">
        <v>1468</v>
      </c>
      <c r="M219" s="24" t="s">
        <v>183</v>
      </c>
      <c r="N219" s="24" t="s">
        <v>1468</v>
      </c>
      <c r="O219" s="24" t="s">
        <v>183</v>
      </c>
      <c r="P219" s="24" t="s">
        <v>1468</v>
      </c>
      <c r="Q219" s="24" t="s">
        <v>183</v>
      </c>
      <c r="R219" s="24" t="s">
        <v>1468</v>
      </c>
      <c r="S219" s="24" t="s">
        <v>183</v>
      </c>
      <c r="T219" s="43" t="s">
        <v>1468</v>
      </c>
    </row>
    <row r="220" spans="1:20" ht="31.5">
      <c r="A220" s="327"/>
      <c r="B220" s="329"/>
      <c r="C220" s="261"/>
      <c r="D220" s="24" t="s">
        <v>1535</v>
      </c>
      <c r="E220" s="24" t="s">
        <v>183</v>
      </c>
      <c r="F220" s="24" t="s">
        <v>1468</v>
      </c>
      <c r="G220" s="24" t="s">
        <v>183</v>
      </c>
      <c r="H220" s="24" t="s">
        <v>1468</v>
      </c>
      <c r="I220" s="24" t="s">
        <v>183</v>
      </c>
      <c r="J220" s="24" t="s">
        <v>1468</v>
      </c>
      <c r="K220" s="24" t="s">
        <v>183</v>
      </c>
      <c r="L220" s="24" t="s">
        <v>1468</v>
      </c>
      <c r="M220" s="24" t="s">
        <v>183</v>
      </c>
      <c r="N220" s="24" t="s">
        <v>1468</v>
      </c>
      <c r="O220" s="24" t="s">
        <v>183</v>
      </c>
      <c r="P220" s="24" t="s">
        <v>1468</v>
      </c>
      <c r="Q220" s="24" t="s">
        <v>183</v>
      </c>
      <c r="R220" s="24" t="s">
        <v>1468</v>
      </c>
      <c r="S220" s="24" t="s">
        <v>183</v>
      </c>
      <c r="T220" s="43" t="s">
        <v>1468</v>
      </c>
    </row>
    <row r="221" spans="1:20" ht="31.5">
      <c r="A221" s="327"/>
      <c r="B221" s="329"/>
      <c r="C221" s="262"/>
      <c r="D221" s="24" t="s">
        <v>1506</v>
      </c>
      <c r="E221" s="24" t="s">
        <v>183</v>
      </c>
      <c r="F221" s="24" t="s">
        <v>1468</v>
      </c>
      <c r="G221" s="24" t="s">
        <v>183</v>
      </c>
      <c r="H221" s="24" t="s">
        <v>1468</v>
      </c>
      <c r="I221" s="24" t="s">
        <v>183</v>
      </c>
      <c r="J221" s="24" t="s">
        <v>1468</v>
      </c>
      <c r="K221" s="24" t="s">
        <v>183</v>
      </c>
      <c r="L221" s="24" t="s">
        <v>1468</v>
      </c>
      <c r="M221" s="24" t="s">
        <v>183</v>
      </c>
      <c r="N221" s="24" t="s">
        <v>1468</v>
      </c>
      <c r="O221" s="24" t="s">
        <v>183</v>
      </c>
      <c r="P221" s="24" t="s">
        <v>1468</v>
      </c>
      <c r="Q221" s="24" t="s">
        <v>183</v>
      </c>
      <c r="R221" s="24" t="s">
        <v>1468</v>
      </c>
      <c r="S221" s="24" t="s">
        <v>183</v>
      </c>
      <c r="T221" s="43" t="s">
        <v>1468</v>
      </c>
    </row>
    <row r="222" spans="1:20" ht="15.75">
      <c r="A222" s="265">
        <v>34</v>
      </c>
      <c r="B222" s="278" t="s">
        <v>521</v>
      </c>
      <c r="C222" s="278" t="s">
        <v>513</v>
      </c>
      <c r="D222" s="24" t="s">
        <v>184</v>
      </c>
      <c r="E222" s="24" t="s">
        <v>183</v>
      </c>
      <c r="F222" s="24" t="s">
        <v>1468</v>
      </c>
      <c r="G222" s="24" t="s">
        <v>183</v>
      </c>
      <c r="H222" s="24" t="s">
        <v>1468</v>
      </c>
      <c r="I222" s="24" t="s">
        <v>183</v>
      </c>
      <c r="J222" s="24" t="s">
        <v>1468</v>
      </c>
      <c r="K222" s="24" t="s">
        <v>183</v>
      </c>
      <c r="L222" s="24" t="s">
        <v>1468</v>
      </c>
      <c r="M222" s="24" t="s">
        <v>183</v>
      </c>
      <c r="N222" s="24" t="s">
        <v>1468</v>
      </c>
      <c r="O222" s="24" t="s">
        <v>183</v>
      </c>
      <c r="P222" s="24" t="s">
        <v>1468</v>
      </c>
      <c r="Q222" s="24" t="s">
        <v>183</v>
      </c>
      <c r="R222" s="24" t="s">
        <v>1468</v>
      </c>
      <c r="S222" s="24" t="s">
        <v>183</v>
      </c>
      <c r="T222" s="43" t="s">
        <v>1468</v>
      </c>
    </row>
    <row r="223" spans="1:20" ht="31.5">
      <c r="A223" s="327"/>
      <c r="B223" s="329"/>
      <c r="C223" s="261"/>
      <c r="D223" s="24" t="s">
        <v>1535</v>
      </c>
      <c r="E223" s="24" t="s">
        <v>183</v>
      </c>
      <c r="F223" s="24" t="s">
        <v>1468</v>
      </c>
      <c r="G223" s="24" t="s">
        <v>183</v>
      </c>
      <c r="H223" s="24" t="s">
        <v>1468</v>
      </c>
      <c r="I223" s="24" t="s">
        <v>183</v>
      </c>
      <c r="J223" s="24" t="s">
        <v>1468</v>
      </c>
      <c r="K223" s="24" t="s">
        <v>183</v>
      </c>
      <c r="L223" s="24" t="s">
        <v>1468</v>
      </c>
      <c r="M223" s="24" t="s">
        <v>183</v>
      </c>
      <c r="N223" s="24" t="s">
        <v>1468</v>
      </c>
      <c r="O223" s="24" t="s">
        <v>183</v>
      </c>
      <c r="P223" s="24" t="s">
        <v>1468</v>
      </c>
      <c r="Q223" s="24" t="s">
        <v>183</v>
      </c>
      <c r="R223" s="24" t="s">
        <v>1468</v>
      </c>
      <c r="S223" s="24" t="s">
        <v>183</v>
      </c>
      <c r="T223" s="43" t="s">
        <v>1468</v>
      </c>
    </row>
    <row r="224" spans="1:20" ht="31.5">
      <c r="A224" s="327"/>
      <c r="B224" s="329"/>
      <c r="C224" s="262"/>
      <c r="D224" s="24" t="s">
        <v>1506</v>
      </c>
      <c r="E224" s="24" t="s">
        <v>183</v>
      </c>
      <c r="F224" s="24" t="s">
        <v>1468</v>
      </c>
      <c r="G224" s="24" t="s">
        <v>183</v>
      </c>
      <c r="H224" s="24" t="s">
        <v>1468</v>
      </c>
      <c r="I224" s="24" t="s">
        <v>183</v>
      </c>
      <c r="J224" s="24" t="s">
        <v>1468</v>
      </c>
      <c r="K224" s="24" t="s">
        <v>183</v>
      </c>
      <c r="L224" s="24" t="s">
        <v>1468</v>
      </c>
      <c r="M224" s="24" t="s">
        <v>183</v>
      </c>
      <c r="N224" s="24" t="s">
        <v>1468</v>
      </c>
      <c r="O224" s="24" t="s">
        <v>183</v>
      </c>
      <c r="P224" s="24" t="s">
        <v>1468</v>
      </c>
      <c r="Q224" s="24" t="s">
        <v>183</v>
      </c>
      <c r="R224" s="24" t="s">
        <v>1468</v>
      </c>
      <c r="S224" s="24" t="s">
        <v>183</v>
      </c>
      <c r="T224" s="43" t="s">
        <v>1468</v>
      </c>
    </row>
    <row r="225" spans="1:20" ht="15.75">
      <c r="A225" s="327"/>
      <c r="B225" s="329"/>
      <c r="C225" s="278" t="s">
        <v>514</v>
      </c>
      <c r="D225" s="24" t="s">
        <v>184</v>
      </c>
      <c r="E225" s="24" t="s">
        <v>183</v>
      </c>
      <c r="F225" s="24" t="s">
        <v>1468</v>
      </c>
      <c r="G225" s="24" t="s">
        <v>183</v>
      </c>
      <c r="H225" s="24" t="s">
        <v>1468</v>
      </c>
      <c r="I225" s="24" t="s">
        <v>183</v>
      </c>
      <c r="J225" s="24" t="s">
        <v>1468</v>
      </c>
      <c r="K225" s="24" t="s">
        <v>183</v>
      </c>
      <c r="L225" s="24" t="s">
        <v>1468</v>
      </c>
      <c r="M225" s="24" t="s">
        <v>183</v>
      </c>
      <c r="N225" s="24" t="s">
        <v>1468</v>
      </c>
      <c r="O225" s="24" t="s">
        <v>183</v>
      </c>
      <c r="P225" s="24" t="s">
        <v>1468</v>
      </c>
      <c r="Q225" s="24" t="s">
        <v>183</v>
      </c>
      <c r="R225" s="24" t="s">
        <v>1468</v>
      </c>
      <c r="S225" s="24" t="s">
        <v>183</v>
      </c>
      <c r="T225" s="43" t="s">
        <v>1468</v>
      </c>
    </row>
    <row r="226" spans="1:20" ht="31.5">
      <c r="A226" s="327"/>
      <c r="B226" s="329"/>
      <c r="C226" s="261"/>
      <c r="D226" s="24" t="s">
        <v>1535</v>
      </c>
      <c r="E226" s="24" t="s">
        <v>183</v>
      </c>
      <c r="F226" s="24" t="s">
        <v>1468</v>
      </c>
      <c r="G226" s="24" t="s">
        <v>183</v>
      </c>
      <c r="H226" s="24" t="s">
        <v>1468</v>
      </c>
      <c r="I226" s="24" t="s">
        <v>183</v>
      </c>
      <c r="J226" s="24" t="s">
        <v>1468</v>
      </c>
      <c r="K226" s="24" t="s">
        <v>183</v>
      </c>
      <c r="L226" s="24" t="s">
        <v>1468</v>
      </c>
      <c r="M226" s="24" t="s">
        <v>183</v>
      </c>
      <c r="N226" s="24" t="s">
        <v>1468</v>
      </c>
      <c r="O226" s="24" t="s">
        <v>183</v>
      </c>
      <c r="P226" s="24" t="s">
        <v>1468</v>
      </c>
      <c r="Q226" s="24" t="s">
        <v>183</v>
      </c>
      <c r="R226" s="24" t="s">
        <v>1468</v>
      </c>
      <c r="S226" s="24" t="s">
        <v>183</v>
      </c>
      <c r="T226" s="43" t="s">
        <v>1468</v>
      </c>
    </row>
    <row r="227" spans="1:20" ht="32.25" thickBot="1">
      <c r="A227" s="328"/>
      <c r="B227" s="330"/>
      <c r="C227" s="289"/>
      <c r="D227" s="44" t="s">
        <v>1506</v>
      </c>
      <c r="E227" s="44" t="s">
        <v>183</v>
      </c>
      <c r="F227" s="44" t="s">
        <v>1468</v>
      </c>
      <c r="G227" s="44" t="s">
        <v>183</v>
      </c>
      <c r="H227" s="44" t="s">
        <v>1468</v>
      </c>
      <c r="I227" s="44" t="s">
        <v>183</v>
      </c>
      <c r="J227" s="44" t="s">
        <v>1468</v>
      </c>
      <c r="K227" s="44" t="s">
        <v>183</v>
      </c>
      <c r="L227" s="44" t="s">
        <v>1468</v>
      </c>
      <c r="M227" s="44" t="s">
        <v>183</v>
      </c>
      <c r="N227" s="44" t="s">
        <v>1468</v>
      </c>
      <c r="O227" s="44" t="s">
        <v>183</v>
      </c>
      <c r="P227" s="44" t="s">
        <v>1468</v>
      </c>
      <c r="Q227" s="44" t="s">
        <v>183</v>
      </c>
      <c r="R227" s="44" t="s">
        <v>1468</v>
      </c>
      <c r="S227" s="44" t="s">
        <v>183</v>
      </c>
      <c r="T227" s="45" t="s">
        <v>1468</v>
      </c>
    </row>
  </sheetData>
  <mergeCells count="168">
    <mergeCell ref="A222:A227"/>
    <mergeCell ref="B222:B227"/>
    <mergeCell ref="C222:C224"/>
    <mergeCell ref="C225:C227"/>
    <mergeCell ref="A216:A221"/>
    <mergeCell ref="B216:B221"/>
    <mergeCell ref="C216:C218"/>
    <mergeCell ref="C219:C221"/>
    <mergeCell ref="A198:A200"/>
    <mergeCell ref="B198:B200"/>
    <mergeCell ref="C198:C200"/>
    <mergeCell ref="A201:A215"/>
    <mergeCell ref="B201:B215"/>
    <mergeCell ref="C201:C203"/>
    <mergeCell ref="C204:C206"/>
    <mergeCell ref="C207:C209"/>
    <mergeCell ref="C210:C212"/>
    <mergeCell ref="C213:C215"/>
    <mergeCell ref="A192:A197"/>
    <mergeCell ref="B192:B197"/>
    <mergeCell ref="C192:C194"/>
    <mergeCell ref="C195:C197"/>
    <mergeCell ref="A180:A191"/>
    <mergeCell ref="B180:B191"/>
    <mergeCell ref="C180:C182"/>
    <mergeCell ref="C183:C185"/>
    <mergeCell ref="C186:C188"/>
    <mergeCell ref="C189:C191"/>
    <mergeCell ref="A174:A179"/>
    <mergeCell ref="B174:B179"/>
    <mergeCell ref="C174:C176"/>
    <mergeCell ref="C177:C179"/>
    <mergeCell ref="A165:A167"/>
    <mergeCell ref="B165:B167"/>
    <mergeCell ref="C165:C167"/>
    <mergeCell ref="A168:A173"/>
    <mergeCell ref="B168:B173"/>
    <mergeCell ref="C168:C170"/>
    <mergeCell ref="C171:C173"/>
    <mergeCell ref="A156:A164"/>
    <mergeCell ref="B156:B164"/>
    <mergeCell ref="C156:C158"/>
    <mergeCell ref="C159:C161"/>
    <mergeCell ref="C162:C164"/>
    <mergeCell ref="A150:A152"/>
    <mergeCell ref="B150:B152"/>
    <mergeCell ref="C150:C152"/>
    <mergeCell ref="A153:A155"/>
    <mergeCell ref="B153:B155"/>
    <mergeCell ref="C153:C155"/>
    <mergeCell ref="A144:A149"/>
    <mergeCell ref="B144:B149"/>
    <mergeCell ref="C144:C146"/>
    <mergeCell ref="C147:C149"/>
    <mergeCell ref="A135:A143"/>
    <mergeCell ref="B135:B143"/>
    <mergeCell ref="C135:C137"/>
    <mergeCell ref="C138:C140"/>
    <mergeCell ref="C141:C143"/>
    <mergeCell ref="A126:A134"/>
    <mergeCell ref="B126:B134"/>
    <mergeCell ref="C126:C128"/>
    <mergeCell ref="C129:C131"/>
    <mergeCell ref="C132:C134"/>
    <mergeCell ref="A120:A125"/>
    <mergeCell ref="B120:B125"/>
    <mergeCell ref="C120:C122"/>
    <mergeCell ref="C123:C125"/>
    <mergeCell ref="A114:A116"/>
    <mergeCell ref="B114:B116"/>
    <mergeCell ref="C114:C116"/>
    <mergeCell ref="A117:A119"/>
    <mergeCell ref="B117:B119"/>
    <mergeCell ref="C117:C119"/>
    <mergeCell ref="A108:A113"/>
    <mergeCell ref="B108:B113"/>
    <mergeCell ref="C108:C110"/>
    <mergeCell ref="C111:C113"/>
    <mergeCell ref="A96:A107"/>
    <mergeCell ref="B96:B107"/>
    <mergeCell ref="C96:C98"/>
    <mergeCell ref="C99:C101"/>
    <mergeCell ref="C102:C104"/>
    <mergeCell ref="C105:C107"/>
    <mergeCell ref="A72:A95"/>
    <mergeCell ref="B72:B95"/>
    <mergeCell ref="C72:C74"/>
    <mergeCell ref="C75:C77"/>
    <mergeCell ref="C78:C80"/>
    <mergeCell ref="C81:C83"/>
    <mergeCell ref="C84:C86"/>
    <mergeCell ref="C87:C89"/>
    <mergeCell ref="C90:C92"/>
    <mergeCell ref="C93:C95"/>
    <mergeCell ref="A66:A68"/>
    <mergeCell ref="B66:B68"/>
    <mergeCell ref="A69:A71"/>
    <mergeCell ref="B69:B71"/>
    <mergeCell ref="B51:B56"/>
    <mergeCell ref="A57:A59"/>
    <mergeCell ref="B57:B59"/>
    <mergeCell ref="A60:A65"/>
    <mergeCell ref="B60:B65"/>
    <mergeCell ref="C63:C65"/>
    <mergeCell ref="C66:C68"/>
    <mergeCell ref="C69:C71"/>
    <mergeCell ref="A33:A35"/>
    <mergeCell ref="B33:B35"/>
    <mergeCell ref="A36:A44"/>
    <mergeCell ref="B36:B44"/>
    <mergeCell ref="A45:A50"/>
    <mergeCell ref="B45:B50"/>
    <mergeCell ref="A51:A56"/>
    <mergeCell ref="C51:C53"/>
    <mergeCell ref="C54:C56"/>
    <mergeCell ref="C57:C59"/>
    <mergeCell ref="C60:C62"/>
    <mergeCell ref="C39:C41"/>
    <mergeCell ref="C42:C44"/>
    <mergeCell ref="C45:C47"/>
    <mergeCell ref="C48:C50"/>
    <mergeCell ref="A24:A26"/>
    <mergeCell ref="A27:A32"/>
    <mergeCell ref="B27:B32"/>
    <mergeCell ref="C33:C35"/>
    <mergeCell ref="C24:C26"/>
    <mergeCell ref="C27:C29"/>
    <mergeCell ref="C30:C32"/>
    <mergeCell ref="A12:A17"/>
    <mergeCell ref="B12:B17"/>
    <mergeCell ref="A18:A20"/>
    <mergeCell ref="A21:A23"/>
    <mergeCell ref="C36:C38"/>
    <mergeCell ref="C12:C14"/>
    <mergeCell ref="C15:C17"/>
    <mergeCell ref="B18:B20"/>
    <mergeCell ref="C18:C20"/>
    <mergeCell ref="B21:B23"/>
    <mergeCell ref="C21:C23"/>
    <mergeCell ref="B24:B26"/>
    <mergeCell ref="K10:L10"/>
    <mergeCell ref="M10:N10"/>
    <mergeCell ref="O10:P10"/>
    <mergeCell ref="Q10:R10"/>
    <mergeCell ref="Q9:R9"/>
    <mergeCell ref="S9:T9"/>
    <mergeCell ref="A10:A11"/>
    <mergeCell ref="B10:B11"/>
    <mergeCell ref="C10:C11"/>
    <mergeCell ref="D10:D11"/>
    <mergeCell ref="E10:F10"/>
    <mergeCell ref="G10:H10"/>
    <mergeCell ref="I10:J10"/>
    <mergeCell ref="S10:T10"/>
    <mergeCell ref="A1:T1"/>
    <mergeCell ref="A2:T2"/>
    <mergeCell ref="A3:T3"/>
    <mergeCell ref="A4:T4"/>
    <mergeCell ref="E9:F9"/>
    <mergeCell ref="A5:T5"/>
    <mergeCell ref="A6:T6"/>
    <mergeCell ref="A7:T7"/>
    <mergeCell ref="A8:T8"/>
    <mergeCell ref="G9:H9"/>
    <mergeCell ref="I9:J9"/>
    <mergeCell ref="K9:L9"/>
    <mergeCell ref="M9:N9"/>
    <mergeCell ref="O9:P9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T227"/>
  <sheetViews>
    <sheetView zoomScale="85" zoomScaleNormal="85" zoomScaleSheetLayoutView="100" workbookViewId="0" topLeftCell="A1">
      <selection activeCell="A1" sqref="A1:T1"/>
    </sheetView>
  </sheetViews>
  <sheetFormatPr defaultColWidth="9.00390625" defaultRowHeight="12.75"/>
  <cols>
    <col min="1" max="1" width="5.375" style="10" customWidth="1"/>
    <col min="2" max="2" width="16.875" style="10" customWidth="1"/>
    <col min="3" max="3" width="17.375" style="10" customWidth="1"/>
    <col min="4" max="4" width="24.125" style="11" customWidth="1"/>
    <col min="5" max="5" width="20.375" style="12" customWidth="1"/>
    <col min="6" max="6" width="24.875" style="13" customWidth="1"/>
    <col min="7" max="7" width="10.75390625" style="5" customWidth="1"/>
    <col min="8" max="8" width="0" style="5" hidden="1" customWidth="1"/>
    <col min="9" max="10" width="9.125" style="5" customWidth="1"/>
    <col min="11" max="14" width="10.25390625" style="5" customWidth="1"/>
    <col min="15" max="16384" width="9.125" style="5" customWidth="1"/>
  </cols>
  <sheetData>
    <row r="1" spans="1:20" s="4" customFormat="1" ht="15" customHeight="1">
      <c r="A1" s="274" t="s">
        <v>165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</row>
    <row r="2" spans="1:20" s="4" customFormat="1" ht="15" customHeight="1">
      <c r="A2" s="274" t="s">
        <v>673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1:20" s="4" customFormat="1" ht="15" customHeight="1">
      <c r="A3" s="274" t="s">
        <v>167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</row>
    <row r="4" spans="1:20" s="4" customFormat="1" ht="15" customHeight="1">
      <c r="A4" s="274" t="s">
        <v>168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</row>
    <row r="5" spans="1:20" s="4" customFormat="1" ht="15" customHeight="1">
      <c r="A5" s="275" t="s">
        <v>169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</row>
    <row r="6" spans="1:20" s="4" customFormat="1" ht="15" customHeight="1">
      <c r="A6" s="275" t="s">
        <v>668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</row>
    <row r="7" spans="1:20" s="4" customFormat="1" ht="15" customHeight="1">
      <c r="A7" s="275" t="s">
        <v>669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</row>
    <row r="8" spans="1:20" s="4" customFormat="1" ht="15" customHeight="1" thickBot="1">
      <c r="A8" s="276" t="s">
        <v>674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</row>
    <row r="9" spans="1:20" ht="47.25">
      <c r="A9" s="41" t="s">
        <v>1489</v>
      </c>
      <c r="B9" s="42" t="s">
        <v>1497</v>
      </c>
      <c r="C9" s="42" t="s">
        <v>1498</v>
      </c>
      <c r="D9" s="42" t="s">
        <v>1499</v>
      </c>
      <c r="E9" s="323" t="s">
        <v>1500</v>
      </c>
      <c r="F9" s="323"/>
      <c r="G9" s="323" t="s">
        <v>1490</v>
      </c>
      <c r="H9" s="323"/>
      <c r="I9" s="323" t="s">
        <v>1501</v>
      </c>
      <c r="J9" s="323"/>
      <c r="K9" s="323" t="s">
        <v>1491</v>
      </c>
      <c r="L9" s="323"/>
      <c r="M9" s="323" t="s">
        <v>1492</v>
      </c>
      <c r="N9" s="323"/>
      <c r="O9" s="323" t="s">
        <v>1493</v>
      </c>
      <c r="P9" s="323"/>
      <c r="Q9" s="323" t="s">
        <v>1502</v>
      </c>
      <c r="R9" s="323"/>
      <c r="S9" s="323" t="s">
        <v>1494</v>
      </c>
      <c r="T9" s="324"/>
    </row>
    <row r="10" spans="1:20" ht="15.75">
      <c r="A10" s="303">
        <v>1</v>
      </c>
      <c r="B10" s="313">
        <v>2</v>
      </c>
      <c r="C10" s="313">
        <v>3</v>
      </c>
      <c r="D10" s="313">
        <v>4</v>
      </c>
      <c r="E10" s="313">
        <v>5</v>
      </c>
      <c r="F10" s="313"/>
      <c r="G10" s="313">
        <v>6</v>
      </c>
      <c r="H10" s="313"/>
      <c r="I10" s="313">
        <v>7</v>
      </c>
      <c r="J10" s="313"/>
      <c r="K10" s="313">
        <v>8</v>
      </c>
      <c r="L10" s="313"/>
      <c r="M10" s="313">
        <v>9</v>
      </c>
      <c r="N10" s="313"/>
      <c r="O10" s="313">
        <v>10</v>
      </c>
      <c r="P10" s="313"/>
      <c r="Q10" s="313">
        <v>11</v>
      </c>
      <c r="R10" s="313"/>
      <c r="S10" s="313">
        <v>12</v>
      </c>
      <c r="T10" s="326"/>
    </row>
    <row r="11" spans="1:20" ht="63.75" thickBot="1">
      <c r="A11" s="311"/>
      <c r="B11" s="325"/>
      <c r="C11" s="325"/>
      <c r="D11" s="325"/>
      <c r="E11" s="46" t="s">
        <v>1495</v>
      </c>
      <c r="F11" s="46" t="s">
        <v>1496</v>
      </c>
      <c r="G11" s="46" t="s">
        <v>1495</v>
      </c>
      <c r="H11" s="46" t="s">
        <v>1496</v>
      </c>
      <c r="I11" s="46" t="s">
        <v>1495</v>
      </c>
      <c r="J11" s="46" t="s">
        <v>1496</v>
      </c>
      <c r="K11" s="46" t="s">
        <v>1495</v>
      </c>
      <c r="L11" s="46" t="s">
        <v>1496</v>
      </c>
      <c r="M11" s="46" t="s">
        <v>1495</v>
      </c>
      <c r="N11" s="46" t="s">
        <v>1496</v>
      </c>
      <c r="O11" s="46" t="s">
        <v>1495</v>
      </c>
      <c r="P11" s="46" t="s">
        <v>1496</v>
      </c>
      <c r="Q11" s="46" t="s">
        <v>1495</v>
      </c>
      <c r="R11" s="46" t="s">
        <v>1496</v>
      </c>
      <c r="S11" s="46" t="s">
        <v>1495</v>
      </c>
      <c r="T11" s="47" t="s">
        <v>1496</v>
      </c>
    </row>
    <row r="12" spans="1:20" ht="15.75" customHeight="1">
      <c r="A12" s="267">
        <v>1</v>
      </c>
      <c r="B12" s="261" t="s">
        <v>1530</v>
      </c>
      <c r="C12" s="262" t="s">
        <v>1533</v>
      </c>
      <c r="D12" s="31" t="s">
        <v>184</v>
      </c>
      <c r="E12" s="38" t="s">
        <v>183</v>
      </c>
      <c r="F12" s="38" t="s">
        <v>1468</v>
      </c>
      <c r="G12" s="38" t="s">
        <v>183</v>
      </c>
      <c r="H12" s="38" t="s">
        <v>1468</v>
      </c>
      <c r="I12" s="38" t="s">
        <v>183</v>
      </c>
      <c r="J12" s="38" t="s">
        <v>1468</v>
      </c>
      <c r="K12" s="38" t="s">
        <v>183</v>
      </c>
      <c r="L12" s="38" t="s">
        <v>1468</v>
      </c>
      <c r="M12" s="38" t="s">
        <v>183</v>
      </c>
      <c r="N12" s="38" t="s">
        <v>1468</v>
      </c>
      <c r="O12" s="38" t="s">
        <v>183</v>
      </c>
      <c r="P12" s="38" t="s">
        <v>1468</v>
      </c>
      <c r="Q12" s="38" t="s">
        <v>183</v>
      </c>
      <c r="R12" s="38" t="s">
        <v>1468</v>
      </c>
      <c r="S12" s="38" t="s">
        <v>183</v>
      </c>
      <c r="T12" s="53" t="s">
        <v>1468</v>
      </c>
    </row>
    <row r="13" spans="1:20" ht="31.5">
      <c r="A13" s="264"/>
      <c r="B13" s="261"/>
      <c r="C13" s="277"/>
      <c r="D13" s="24" t="s">
        <v>1535</v>
      </c>
      <c r="E13" s="24" t="s">
        <v>183</v>
      </c>
      <c r="F13" s="24" t="s">
        <v>1468</v>
      </c>
      <c r="G13" s="24" t="s">
        <v>183</v>
      </c>
      <c r="H13" s="24" t="s">
        <v>1468</v>
      </c>
      <c r="I13" s="24" t="s">
        <v>183</v>
      </c>
      <c r="J13" s="24" t="s">
        <v>1468</v>
      </c>
      <c r="K13" s="24" t="s">
        <v>183</v>
      </c>
      <c r="L13" s="24" t="s">
        <v>1468</v>
      </c>
      <c r="M13" s="24" t="s">
        <v>183</v>
      </c>
      <c r="N13" s="24" t="s">
        <v>1468</v>
      </c>
      <c r="O13" s="24" t="s">
        <v>183</v>
      </c>
      <c r="P13" s="24" t="s">
        <v>1468</v>
      </c>
      <c r="Q13" s="24" t="s">
        <v>183</v>
      </c>
      <c r="R13" s="24" t="s">
        <v>1468</v>
      </c>
      <c r="S13" s="24" t="s">
        <v>183</v>
      </c>
      <c r="T13" s="43" t="s">
        <v>1468</v>
      </c>
    </row>
    <row r="14" spans="1:20" ht="31.5">
      <c r="A14" s="264"/>
      <c r="B14" s="261"/>
      <c r="C14" s="277"/>
      <c r="D14" s="24" t="s">
        <v>1506</v>
      </c>
      <c r="E14" s="24" t="s">
        <v>183</v>
      </c>
      <c r="F14" s="24" t="s">
        <v>1468</v>
      </c>
      <c r="G14" s="24" t="s">
        <v>183</v>
      </c>
      <c r="H14" s="24" t="s">
        <v>1468</v>
      </c>
      <c r="I14" s="24" t="s">
        <v>183</v>
      </c>
      <c r="J14" s="24" t="s">
        <v>1468</v>
      </c>
      <c r="K14" s="24" t="s">
        <v>183</v>
      </c>
      <c r="L14" s="24" t="s">
        <v>1468</v>
      </c>
      <c r="M14" s="24" t="s">
        <v>183</v>
      </c>
      <c r="N14" s="24" t="s">
        <v>1468</v>
      </c>
      <c r="O14" s="24" t="s">
        <v>183</v>
      </c>
      <c r="P14" s="24" t="s">
        <v>1468</v>
      </c>
      <c r="Q14" s="24" t="s">
        <v>183</v>
      </c>
      <c r="R14" s="24" t="s">
        <v>1468</v>
      </c>
      <c r="S14" s="24" t="s">
        <v>183</v>
      </c>
      <c r="T14" s="43" t="s">
        <v>1468</v>
      </c>
    </row>
    <row r="15" spans="1:20" ht="15.75" customHeight="1">
      <c r="A15" s="264"/>
      <c r="B15" s="261"/>
      <c r="C15" s="277" t="s">
        <v>1534</v>
      </c>
      <c r="D15" s="24" t="s">
        <v>184</v>
      </c>
      <c r="E15" s="24" t="s">
        <v>183</v>
      </c>
      <c r="F15" s="24" t="s">
        <v>1468</v>
      </c>
      <c r="G15" s="24" t="s">
        <v>183</v>
      </c>
      <c r="H15" s="24" t="s">
        <v>1468</v>
      </c>
      <c r="I15" s="24" t="s">
        <v>183</v>
      </c>
      <c r="J15" s="24" t="s">
        <v>1468</v>
      </c>
      <c r="K15" s="24" t="s">
        <v>183</v>
      </c>
      <c r="L15" s="24" t="s">
        <v>1468</v>
      </c>
      <c r="M15" s="24" t="s">
        <v>183</v>
      </c>
      <c r="N15" s="24" t="s">
        <v>1468</v>
      </c>
      <c r="O15" s="24" t="s">
        <v>183</v>
      </c>
      <c r="P15" s="24" t="s">
        <v>1468</v>
      </c>
      <c r="Q15" s="24" t="s">
        <v>183</v>
      </c>
      <c r="R15" s="24" t="s">
        <v>1468</v>
      </c>
      <c r="S15" s="24" t="s">
        <v>183</v>
      </c>
      <c r="T15" s="43" t="s">
        <v>1468</v>
      </c>
    </row>
    <row r="16" spans="1:20" ht="31.5">
      <c r="A16" s="264"/>
      <c r="B16" s="261"/>
      <c r="C16" s="277"/>
      <c r="D16" s="24" t="s">
        <v>1535</v>
      </c>
      <c r="E16" s="24" t="s">
        <v>183</v>
      </c>
      <c r="F16" s="24" t="s">
        <v>1468</v>
      </c>
      <c r="G16" s="24" t="s">
        <v>183</v>
      </c>
      <c r="H16" s="24" t="s">
        <v>1468</v>
      </c>
      <c r="I16" s="24" t="s">
        <v>183</v>
      </c>
      <c r="J16" s="24" t="s">
        <v>1468</v>
      </c>
      <c r="K16" s="24" t="s">
        <v>183</v>
      </c>
      <c r="L16" s="24" t="s">
        <v>1468</v>
      </c>
      <c r="M16" s="24" t="s">
        <v>183</v>
      </c>
      <c r="N16" s="24" t="s">
        <v>1468</v>
      </c>
      <c r="O16" s="24" t="s">
        <v>183</v>
      </c>
      <c r="P16" s="24" t="s">
        <v>1468</v>
      </c>
      <c r="Q16" s="24" t="s">
        <v>183</v>
      </c>
      <c r="R16" s="24" t="s">
        <v>1468</v>
      </c>
      <c r="S16" s="24" t="s">
        <v>183</v>
      </c>
      <c r="T16" s="43" t="s">
        <v>1468</v>
      </c>
    </row>
    <row r="17" spans="1:20" ht="31.5">
      <c r="A17" s="264"/>
      <c r="B17" s="262"/>
      <c r="C17" s="277"/>
      <c r="D17" s="24" t="s">
        <v>1506</v>
      </c>
      <c r="E17" s="24" t="s">
        <v>183</v>
      </c>
      <c r="F17" s="24" t="s">
        <v>1468</v>
      </c>
      <c r="G17" s="24" t="s">
        <v>183</v>
      </c>
      <c r="H17" s="24" t="s">
        <v>1468</v>
      </c>
      <c r="I17" s="24" t="s">
        <v>183</v>
      </c>
      <c r="J17" s="24" t="s">
        <v>1468</v>
      </c>
      <c r="K17" s="24" t="s">
        <v>183</v>
      </c>
      <c r="L17" s="24" t="s">
        <v>1468</v>
      </c>
      <c r="M17" s="24" t="s">
        <v>183</v>
      </c>
      <c r="N17" s="24" t="s">
        <v>1468</v>
      </c>
      <c r="O17" s="24" t="s">
        <v>183</v>
      </c>
      <c r="P17" s="24" t="s">
        <v>1468</v>
      </c>
      <c r="Q17" s="24" t="s">
        <v>183</v>
      </c>
      <c r="R17" s="24" t="s">
        <v>1468</v>
      </c>
      <c r="S17" s="24" t="s">
        <v>183</v>
      </c>
      <c r="T17" s="43" t="s">
        <v>1468</v>
      </c>
    </row>
    <row r="18" spans="1:20" ht="15.75" customHeight="1">
      <c r="A18" s="264">
        <v>2</v>
      </c>
      <c r="B18" s="277" t="s">
        <v>1516</v>
      </c>
      <c r="C18" s="277" t="s">
        <v>1532</v>
      </c>
      <c r="D18" s="24" t="s">
        <v>184</v>
      </c>
      <c r="E18" s="24" t="s">
        <v>183</v>
      </c>
      <c r="F18" s="24" t="s">
        <v>1468</v>
      </c>
      <c r="G18" s="24" t="s">
        <v>183</v>
      </c>
      <c r="H18" s="24" t="s">
        <v>1468</v>
      </c>
      <c r="I18" s="24" t="s">
        <v>183</v>
      </c>
      <c r="J18" s="24" t="s">
        <v>1468</v>
      </c>
      <c r="K18" s="24" t="s">
        <v>183</v>
      </c>
      <c r="L18" s="24" t="s">
        <v>1468</v>
      </c>
      <c r="M18" s="24" t="s">
        <v>183</v>
      </c>
      <c r="N18" s="24" t="s">
        <v>1468</v>
      </c>
      <c r="O18" s="24" t="s">
        <v>183</v>
      </c>
      <c r="P18" s="24" t="s">
        <v>1468</v>
      </c>
      <c r="Q18" s="24" t="s">
        <v>183</v>
      </c>
      <c r="R18" s="24" t="s">
        <v>1468</v>
      </c>
      <c r="S18" s="24" t="s">
        <v>183</v>
      </c>
      <c r="T18" s="43" t="s">
        <v>1468</v>
      </c>
    </row>
    <row r="19" spans="1:20" ht="31.5">
      <c r="A19" s="264"/>
      <c r="B19" s="277"/>
      <c r="C19" s="277"/>
      <c r="D19" s="24" t="s">
        <v>1535</v>
      </c>
      <c r="E19" s="24" t="s">
        <v>183</v>
      </c>
      <c r="F19" s="24" t="s">
        <v>1468</v>
      </c>
      <c r="G19" s="24" t="s">
        <v>183</v>
      </c>
      <c r="H19" s="24" t="s">
        <v>1468</v>
      </c>
      <c r="I19" s="24" t="s">
        <v>183</v>
      </c>
      <c r="J19" s="24" t="s">
        <v>1468</v>
      </c>
      <c r="K19" s="24" t="s">
        <v>183</v>
      </c>
      <c r="L19" s="24" t="s">
        <v>1468</v>
      </c>
      <c r="M19" s="24" t="s">
        <v>183</v>
      </c>
      <c r="N19" s="24" t="s">
        <v>1468</v>
      </c>
      <c r="O19" s="24" t="s">
        <v>183</v>
      </c>
      <c r="P19" s="24" t="s">
        <v>1468</v>
      </c>
      <c r="Q19" s="24" t="s">
        <v>183</v>
      </c>
      <c r="R19" s="24" t="s">
        <v>1468</v>
      </c>
      <c r="S19" s="24" t="s">
        <v>183</v>
      </c>
      <c r="T19" s="43" t="s">
        <v>1468</v>
      </c>
    </row>
    <row r="20" spans="1:20" ht="31.5">
      <c r="A20" s="264"/>
      <c r="B20" s="277"/>
      <c r="C20" s="277"/>
      <c r="D20" s="24" t="s">
        <v>1506</v>
      </c>
      <c r="E20" s="24" t="s">
        <v>183</v>
      </c>
      <c r="F20" s="24" t="s">
        <v>1468</v>
      </c>
      <c r="G20" s="24" t="s">
        <v>183</v>
      </c>
      <c r="H20" s="24" t="s">
        <v>1468</v>
      </c>
      <c r="I20" s="24" t="s">
        <v>183</v>
      </c>
      <c r="J20" s="24" t="s">
        <v>1468</v>
      </c>
      <c r="K20" s="24" t="s">
        <v>183</v>
      </c>
      <c r="L20" s="24" t="s">
        <v>1468</v>
      </c>
      <c r="M20" s="24" t="s">
        <v>183</v>
      </c>
      <c r="N20" s="24" t="s">
        <v>1468</v>
      </c>
      <c r="O20" s="24" t="s">
        <v>183</v>
      </c>
      <c r="P20" s="24" t="s">
        <v>1468</v>
      </c>
      <c r="Q20" s="24" t="s">
        <v>183</v>
      </c>
      <c r="R20" s="24" t="s">
        <v>1468</v>
      </c>
      <c r="S20" s="24" t="s">
        <v>183</v>
      </c>
      <c r="T20" s="43" t="s">
        <v>1468</v>
      </c>
    </row>
    <row r="21" spans="1:20" ht="15.75" customHeight="1">
      <c r="A21" s="264">
        <v>3</v>
      </c>
      <c r="B21" s="277" t="s">
        <v>1520</v>
      </c>
      <c r="C21" s="278" t="s">
        <v>185</v>
      </c>
      <c r="D21" s="24" t="s">
        <v>184</v>
      </c>
      <c r="E21" s="24" t="s">
        <v>183</v>
      </c>
      <c r="F21" s="24" t="s">
        <v>1468</v>
      </c>
      <c r="G21" s="24" t="s">
        <v>183</v>
      </c>
      <c r="H21" s="24" t="s">
        <v>1468</v>
      </c>
      <c r="I21" s="24" t="s">
        <v>183</v>
      </c>
      <c r="J21" s="24" t="s">
        <v>1468</v>
      </c>
      <c r="K21" s="24" t="s">
        <v>183</v>
      </c>
      <c r="L21" s="24" t="s">
        <v>1468</v>
      </c>
      <c r="M21" s="24" t="s">
        <v>183</v>
      </c>
      <c r="N21" s="24" t="s">
        <v>1468</v>
      </c>
      <c r="O21" s="24" t="s">
        <v>183</v>
      </c>
      <c r="P21" s="24" t="s">
        <v>1468</v>
      </c>
      <c r="Q21" s="24" t="s">
        <v>183</v>
      </c>
      <c r="R21" s="24" t="s">
        <v>1468</v>
      </c>
      <c r="S21" s="24" t="s">
        <v>183</v>
      </c>
      <c r="T21" s="43" t="s">
        <v>1468</v>
      </c>
    </row>
    <row r="22" spans="1:20" ht="31.5">
      <c r="A22" s="264"/>
      <c r="B22" s="277"/>
      <c r="C22" s="261"/>
      <c r="D22" s="24" t="s">
        <v>1535</v>
      </c>
      <c r="E22" s="24" t="s">
        <v>183</v>
      </c>
      <c r="F22" s="24" t="s">
        <v>1468</v>
      </c>
      <c r="G22" s="24" t="s">
        <v>183</v>
      </c>
      <c r="H22" s="24" t="s">
        <v>1468</v>
      </c>
      <c r="I22" s="24" t="s">
        <v>183</v>
      </c>
      <c r="J22" s="24" t="s">
        <v>1468</v>
      </c>
      <c r="K22" s="24" t="s">
        <v>183</v>
      </c>
      <c r="L22" s="24" t="s">
        <v>1468</v>
      </c>
      <c r="M22" s="24" t="s">
        <v>183</v>
      </c>
      <c r="N22" s="24" t="s">
        <v>1468</v>
      </c>
      <c r="O22" s="24" t="s">
        <v>183</v>
      </c>
      <c r="P22" s="24" t="s">
        <v>1468</v>
      </c>
      <c r="Q22" s="24" t="s">
        <v>183</v>
      </c>
      <c r="R22" s="24" t="s">
        <v>1468</v>
      </c>
      <c r="S22" s="24" t="s">
        <v>183</v>
      </c>
      <c r="T22" s="43" t="s">
        <v>1468</v>
      </c>
    </row>
    <row r="23" spans="1:20" ht="31.5">
      <c r="A23" s="264"/>
      <c r="B23" s="277"/>
      <c r="C23" s="262"/>
      <c r="D23" s="24" t="s">
        <v>1506</v>
      </c>
      <c r="E23" s="24" t="s">
        <v>183</v>
      </c>
      <c r="F23" s="24" t="s">
        <v>1468</v>
      </c>
      <c r="G23" s="24" t="s">
        <v>183</v>
      </c>
      <c r="H23" s="24" t="s">
        <v>1468</v>
      </c>
      <c r="I23" s="24" t="s">
        <v>183</v>
      </c>
      <c r="J23" s="24" t="s">
        <v>1468</v>
      </c>
      <c r="K23" s="24" t="s">
        <v>183</v>
      </c>
      <c r="L23" s="24" t="s">
        <v>1468</v>
      </c>
      <c r="M23" s="24" t="s">
        <v>183</v>
      </c>
      <c r="N23" s="24" t="s">
        <v>1468</v>
      </c>
      <c r="O23" s="24" t="s">
        <v>183</v>
      </c>
      <c r="P23" s="24" t="s">
        <v>1468</v>
      </c>
      <c r="Q23" s="24" t="s">
        <v>183</v>
      </c>
      <c r="R23" s="24" t="s">
        <v>1468</v>
      </c>
      <c r="S23" s="24" t="s">
        <v>183</v>
      </c>
      <c r="T23" s="43" t="s">
        <v>1468</v>
      </c>
    </row>
    <row r="24" spans="1:20" ht="15.75" customHeight="1">
      <c r="A24" s="264">
        <v>4</v>
      </c>
      <c r="B24" s="277" t="s">
        <v>1523</v>
      </c>
      <c r="C24" s="277" t="s">
        <v>187</v>
      </c>
      <c r="D24" s="24" t="s">
        <v>184</v>
      </c>
      <c r="E24" s="24" t="s">
        <v>183</v>
      </c>
      <c r="F24" s="24" t="s">
        <v>1468</v>
      </c>
      <c r="G24" s="24" t="s">
        <v>183</v>
      </c>
      <c r="H24" s="24" t="s">
        <v>1468</v>
      </c>
      <c r="I24" s="24" t="s">
        <v>183</v>
      </c>
      <c r="J24" s="24" t="s">
        <v>1468</v>
      </c>
      <c r="K24" s="24" t="s">
        <v>183</v>
      </c>
      <c r="L24" s="24" t="s">
        <v>1468</v>
      </c>
      <c r="M24" s="24" t="s">
        <v>183</v>
      </c>
      <c r="N24" s="24" t="s">
        <v>1468</v>
      </c>
      <c r="O24" s="24" t="s">
        <v>183</v>
      </c>
      <c r="P24" s="24" t="s">
        <v>1468</v>
      </c>
      <c r="Q24" s="24" t="s">
        <v>183</v>
      </c>
      <c r="R24" s="24" t="s">
        <v>1468</v>
      </c>
      <c r="S24" s="24" t="s">
        <v>183</v>
      </c>
      <c r="T24" s="43" t="s">
        <v>1468</v>
      </c>
    </row>
    <row r="25" spans="1:20" ht="31.5">
      <c r="A25" s="264"/>
      <c r="B25" s="277"/>
      <c r="C25" s="277"/>
      <c r="D25" s="24" t="s">
        <v>1535</v>
      </c>
      <c r="E25" s="24" t="s">
        <v>183</v>
      </c>
      <c r="F25" s="24" t="s">
        <v>1468</v>
      </c>
      <c r="G25" s="24" t="s">
        <v>183</v>
      </c>
      <c r="H25" s="24" t="s">
        <v>1468</v>
      </c>
      <c r="I25" s="24" t="s">
        <v>183</v>
      </c>
      <c r="J25" s="24" t="s">
        <v>1468</v>
      </c>
      <c r="K25" s="24" t="s">
        <v>183</v>
      </c>
      <c r="L25" s="24" t="s">
        <v>1468</v>
      </c>
      <c r="M25" s="24" t="s">
        <v>183</v>
      </c>
      <c r="N25" s="24" t="s">
        <v>1468</v>
      </c>
      <c r="O25" s="24" t="s">
        <v>183</v>
      </c>
      <c r="P25" s="24" t="s">
        <v>1468</v>
      </c>
      <c r="Q25" s="24" t="s">
        <v>183</v>
      </c>
      <c r="R25" s="24" t="s">
        <v>1468</v>
      </c>
      <c r="S25" s="24" t="s">
        <v>183</v>
      </c>
      <c r="T25" s="43" t="s">
        <v>1468</v>
      </c>
    </row>
    <row r="26" spans="1:20" ht="31.5">
      <c r="A26" s="264"/>
      <c r="B26" s="277"/>
      <c r="C26" s="277"/>
      <c r="D26" s="24" t="s">
        <v>1506</v>
      </c>
      <c r="E26" s="24" t="s">
        <v>183</v>
      </c>
      <c r="F26" s="24" t="s">
        <v>1468</v>
      </c>
      <c r="G26" s="24" t="s">
        <v>183</v>
      </c>
      <c r="H26" s="24" t="s">
        <v>1468</v>
      </c>
      <c r="I26" s="24" t="s">
        <v>183</v>
      </c>
      <c r="J26" s="24" t="s">
        <v>1468</v>
      </c>
      <c r="K26" s="24" t="s">
        <v>183</v>
      </c>
      <c r="L26" s="24" t="s">
        <v>1468</v>
      </c>
      <c r="M26" s="24" t="s">
        <v>183</v>
      </c>
      <c r="N26" s="24" t="s">
        <v>1468</v>
      </c>
      <c r="O26" s="24" t="s">
        <v>183</v>
      </c>
      <c r="P26" s="24" t="s">
        <v>1468</v>
      </c>
      <c r="Q26" s="24" t="s">
        <v>183</v>
      </c>
      <c r="R26" s="24" t="s">
        <v>1468</v>
      </c>
      <c r="S26" s="24" t="s">
        <v>183</v>
      </c>
      <c r="T26" s="43" t="s">
        <v>1468</v>
      </c>
    </row>
    <row r="27" spans="1:20" ht="15.75" customHeight="1">
      <c r="A27" s="265">
        <v>5</v>
      </c>
      <c r="B27" s="278" t="s">
        <v>1526</v>
      </c>
      <c r="C27" s="278" t="s">
        <v>1531</v>
      </c>
      <c r="D27" s="24" t="s">
        <v>184</v>
      </c>
      <c r="E27" s="24" t="s">
        <v>183</v>
      </c>
      <c r="F27" s="24" t="s">
        <v>1468</v>
      </c>
      <c r="G27" s="24" t="s">
        <v>183</v>
      </c>
      <c r="H27" s="24" t="s">
        <v>1468</v>
      </c>
      <c r="I27" s="24" t="s">
        <v>183</v>
      </c>
      <c r="J27" s="24" t="s">
        <v>1468</v>
      </c>
      <c r="K27" s="24" t="s">
        <v>183</v>
      </c>
      <c r="L27" s="24" t="s">
        <v>1468</v>
      </c>
      <c r="M27" s="24" t="s">
        <v>183</v>
      </c>
      <c r="N27" s="24" t="s">
        <v>1468</v>
      </c>
      <c r="O27" s="24" t="s">
        <v>183</v>
      </c>
      <c r="P27" s="24" t="s">
        <v>1468</v>
      </c>
      <c r="Q27" s="24" t="s">
        <v>183</v>
      </c>
      <c r="R27" s="24" t="s">
        <v>1468</v>
      </c>
      <c r="S27" s="24" t="s">
        <v>183</v>
      </c>
      <c r="T27" s="43" t="s">
        <v>1468</v>
      </c>
    </row>
    <row r="28" spans="1:20" ht="31.5">
      <c r="A28" s="266"/>
      <c r="B28" s="261"/>
      <c r="C28" s="261"/>
      <c r="D28" s="24" t="s">
        <v>1535</v>
      </c>
      <c r="E28" s="24" t="s">
        <v>183</v>
      </c>
      <c r="F28" s="24" t="s">
        <v>1468</v>
      </c>
      <c r="G28" s="24" t="s">
        <v>183</v>
      </c>
      <c r="H28" s="24" t="s">
        <v>1468</v>
      </c>
      <c r="I28" s="24" t="s">
        <v>183</v>
      </c>
      <c r="J28" s="24" t="s">
        <v>1468</v>
      </c>
      <c r="K28" s="24" t="s">
        <v>183</v>
      </c>
      <c r="L28" s="24" t="s">
        <v>1468</v>
      </c>
      <c r="M28" s="24" t="s">
        <v>183</v>
      </c>
      <c r="N28" s="24" t="s">
        <v>1468</v>
      </c>
      <c r="O28" s="24" t="s">
        <v>183</v>
      </c>
      <c r="P28" s="24" t="s">
        <v>1468</v>
      </c>
      <c r="Q28" s="24" t="s">
        <v>183</v>
      </c>
      <c r="R28" s="24" t="s">
        <v>1468</v>
      </c>
      <c r="S28" s="24" t="s">
        <v>183</v>
      </c>
      <c r="T28" s="43" t="s">
        <v>1468</v>
      </c>
    </row>
    <row r="29" spans="1:20" ht="31.5">
      <c r="A29" s="266"/>
      <c r="B29" s="261"/>
      <c r="C29" s="262"/>
      <c r="D29" s="24" t="s">
        <v>1506</v>
      </c>
      <c r="E29" s="24" t="s">
        <v>183</v>
      </c>
      <c r="F29" s="24" t="s">
        <v>1468</v>
      </c>
      <c r="G29" s="24" t="s">
        <v>183</v>
      </c>
      <c r="H29" s="24" t="s">
        <v>1468</v>
      </c>
      <c r="I29" s="24" t="s">
        <v>183</v>
      </c>
      <c r="J29" s="24" t="s">
        <v>1468</v>
      </c>
      <c r="K29" s="24" t="s">
        <v>183</v>
      </c>
      <c r="L29" s="24" t="s">
        <v>1468</v>
      </c>
      <c r="M29" s="24" t="s">
        <v>183</v>
      </c>
      <c r="N29" s="24" t="s">
        <v>1468</v>
      </c>
      <c r="O29" s="24" t="s">
        <v>183</v>
      </c>
      <c r="P29" s="24" t="s">
        <v>1468</v>
      </c>
      <c r="Q29" s="24" t="s">
        <v>183</v>
      </c>
      <c r="R29" s="24" t="s">
        <v>1468</v>
      </c>
      <c r="S29" s="24" t="s">
        <v>183</v>
      </c>
      <c r="T29" s="43" t="s">
        <v>1468</v>
      </c>
    </row>
    <row r="30" spans="1:20" ht="15.75">
      <c r="A30" s="266"/>
      <c r="B30" s="261"/>
      <c r="C30" s="278" t="s">
        <v>186</v>
      </c>
      <c r="D30" s="24" t="s">
        <v>184</v>
      </c>
      <c r="E30" s="24" t="s">
        <v>183</v>
      </c>
      <c r="F30" s="24" t="s">
        <v>1468</v>
      </c>
      <c r="G30" s="24" t="s">
        <v>183</v>
      </c>
      <c r="H30" s="24" t="s">
        <v>1468</v>
      </c>
      <c r="I30" s="24" t="s">
        <v>183</v>
      </c>
      <c r="J30" s="24" t="s">
        <v>1468</v>
      </c>
      <c r="K30" s="24" t="s">
        <v>183</v>
      </c>
      <c r="L30" s="24" t="s">
        <v>1468</v>
      </c>
      <c r="M30" s="24" t="s">
        <v>183</v>
      </c>
      <c r="N30" s="24" t="s">
        <v>1468</v>
      </c>
      <c r="O30" s="24" t="s">
        <v>183</v>
      </c>
      <c r="P30" s="24" t="s">
        <v>1468</v>
      </c>
      <c r="Q30" s="24" t="s">
        <v>183</v>
      </c>
      <c r="R30" s="24" t="s">
        <v>1468</v>
      </c>
      <c r="S30" s="24" t="s">
        <v>183</v>
      </c>
      <c r="T30" s="43" t="s">
        <v>1468</v>
      </c>
    </row>
    <row r="31" spans="1:20" ht="31.5">
      <c r="A31" s="266"/>
      <c r="B31" s="261"/>
      <c r="C31" s="261"/>
      <c r="D31" s="24" t="s">
        <v>1535</v>
      </c>
      <c r="E31" s="24" t="s">
        <v>183</v>
      </c>
      <c r="F31" s="24" t="s">
        <v>1468</v>
      </c>
      <c r="G31" s="24" t="s">
        <v>183</v>
      </c>
      <c r="H31" s="24" t="s">
        <v>1468</v>
      </c>
      <c r="I31" s="24" t="s">
        <v>183</v>
      </c>
      <c r="J31" s="24" t="s">
        <v>1468</v>
      </c>
      <c r="K31" s="24" t="s">
        <v>183</v>
      </c>
      <c r="L31" s="24" t="s">
        <v>1468</v>
      </c>
      <c r="M31" s="24" t="s">
        <v>183</v>
      </c>
      <c r="N31" s="24" t="s">
        <v>1468</v>
      </c>
      <c r="O31" s="24" t="s">
        <v>183</v>
      </c>
      <c r="P31" s="24" t="s">
        <v>1468</v>
      </c>
      <c r="Q31" s="24" t="s">
        <v>183</v>
      </c>
      <c r="R31" s="24" t="s">
        <v>1468</v>
      </c>
      <c r="S31" s="24" t="s">
        <v>183</v>
      </c>
      <c r="T31" s="43" t="s">
        <v>1468</v>
      </c>
    </row>
    <row r="32" spans="1:20" ht="32.25" thickBot="1">
      <c r="A32" s="295"/>
      <c r="B32" s="289"/>
      <c r="C32" s="289"/>
      <c r="D32" s="44" t="s">
        <v>1506</v>
      </c>
      <c r="E32" s="24" t="s">
        <v>183</v>
      </c>
      <c r="F32" s="24" t="s">
        <v>1468</v>
      </c>
      <c r="G32" s="24" t="s">
        <v>183</v>
      </c>
      <c r="H32" s="24" t="s">
        <v>1468</v>
      </c>
      <c r="I32" s="24" t="s">
        <v>183</v>
      </c>
      <c r="J32" s="24" t="s">
        <v>1468</v>
      </c>
      <c r="K32" s="24" t="s">
        <v>183</v>
      </c>
      <c r="L32" s="24" t="s">
        <v>1468</v>
      </c>
      <c r="M32" s="24" t="s">
        <v>183</v>
      </c>
      <c r="N32" s="24" t="s">
        <v>1468</v>
      </c>
      <c r="O32" s="24" t="s">
        <v>183</v>
      </c>
      <c r="P32" s="24" t="s">
        <v>1468</v>
      </c>
      <c r="Q32" s="24" t="s">
        <v>183</v>
      </c>
      <c r="R32" s="24" t="s">
        <v>1468</v>
      </c>
      <c r="S32" s="24" t="s">
        <v>183</v>
      </c>
      <c r="T32" s="43" t="s">
        <v>1468</v>
      </c>
    </row>
    <row r="33" spans="1:20" ht="15.75">
      <c r="A33" s="290">
        <v>6</v>
      </c>
      <c r="B33" s="352" t="s">
        <v>1538</v>
      </c>
      <c r="C33" s="291" t="s">
        <v>1539</v>
      </c>
      <c r="D33" s="38" t="s">
        <v>184</v>
      </c>
      <c r="E33" s="38" t="s">
        <v>183</v>
      </c>
      <c r="F33" s="38" t="s">
        <v>1468</v>
      </c>
      <c r="G33" s="38" t="s">
        <v>183</v>
      </c>
      <c r="H33" s="38" t="s">
        <v>1468</v>
      </c>
      <c r="I33" s="38" t="s">
        <v>183</v>
      </c>
      <c r="J33" s="38" t="s">
        <v>1468</v>
      </c>
      <c r="K33" s="38" t="s">
        <v>183</v>
      </c>
      <c r="L33" s="38" t="s">
        <v>1468</v>
      </c>
      <c r="M33" s="38" t="s">
        <v>183</v>
      </c>
      <c r="N33" s="38" t="s">
        <v>1468</v>
      </c>
      <c r="O33" s="38" t="s">
        <v>183</v>
      </c>
      <c r="P33" s="38" t="s">
        <v>1468</v>
      </c>
      <c r="Q33" s="38" t="s">
        <v>183</v>
      </c>
      <c r="R33" s="38" t="s">
        <v>1468</v>
      </c>
      <c r="S33" s="38" t="s">
        <v>183</v>
      </c>
      <c r="T33" s="53" t="s">
        <v>1468</v>
      </c>
    </row>
    <row r="34" spans="1:20" ht="31.5">
      <c r="A34" s="264"/>
      <c r="B34" s="349"/>
      <c r="C34" s="277"/>
      <c r="D34" s="24" t="s">
        <v>1535</v>
      </c>
      <c r="E34" s="24" t="s">
        <v>183</v>
      </c>
      <c r="F34" s="24" t="s">
        <v>1468</v>
      </c>
      <c r="G34" s="24" t="s">
        <v>183</v>
      </c>
      <c r="H34" s="24" t="s">
        <v>1468</v>
      </c>
      <c r="I34" s="24" t="s">
        <v>183</v>
      </c>
      <c r="J34" s="24" t="s">
        <v>1468</v>
      </c>
      <c r="K34" s="24" t="s">
        <v>183</v>
      </c>
      <c r="L34" s="24" t="s">
        <v>1468</v>
      </c>
      <c r="M34" s="24" t="s">
        <v>183</v>
      </c>
      <c r="N34" s="24" t="s">
        <v>1468</v>
      </c>
      <c r="O34" s="24" t="s">
        <v>183</v>
      </c>
      <c r="P34" s="24" t="s">
        <v>1468</v>
      </c>
      <c r="Q34" s="24" t="s">
        <v>183</v>
      </c>
      <c r="R34" s="24" t="s">
        <v>1468</v>
      </c>
      <c r="S34" s="24" t="s">
        <v>183</v>
      </c>
      <c r="T34" s="43" t="s">
        <v>1468</v>
      </c>
    </row>
    <row r="35" spans="1:20" ht="31.5">
      <c r="A35" s="264"/>
      <c r="B35" s="349"/>
      <c r="C35" s="277"/>
      <c r="D35" s="24" t="s">
        <v>1506</v>
      </c>
      <c r="E35" s="24" t="s">
        <v>183</v>
      </c>
      <c r="F35" s="24" t="s">
        <v>1468</v>
      </c>
      <c r="G35" s="24" t="s">
        <v>183</v>
      </c>
      <c r="H35" s="24" t="s">
        <v>1468</v>
      </c>
      <c r="I35" s="24" t="s">
        <v>183</v>
      </c>
      <c r="J35" s="24" t="s">
        <v>1468</v>
      </c>
      <c r="K35" s="24" t="s">
        <v>183</v>
      </c>
      <c r="L35" s="24" t="s">
        <v>1468</v>
      </c>
      <c r="M35" s="24" t="s">
        <v>183</v>
      </c>
      <c r="N35" s="24" t="s">
        <v>1468</v>
      </c>
      <c r="O35" s="24" t="s">
        <v>183</v>
      </c>
      <c r="P35" s="24" t="s">
        <v>1468</v>
      </c>
      <c r="Q35" s="24" t="s">
        <v>183</v>
      </c>
      <c r="R35" s="24" t="s">
        <v>1468</v>
      </c>
      <c r="S35" s="24" t="s">
        <v>183</v>
      </c>
      <c r="T35" s="43" t="s">
        <v>1468</v>
      </c>
    </row>
    <row r="36" spans="1:20" ht="15.75">
      <c r="A36" s="264">
        <v>7</v>
      </c>
      <c r="B36" s="349" t="s">
        <v>1540</v>
      </c>
      <c r="C36" s="277" t="s">
        <v>1576</v>
      </c>
      <c r="D36" s="24" t="s">
        <v>184</v>
      </c>
      <c r="E36" s="24" t="s">
        <v>183</v>
      </c>
      <c r="F36" s="24" t="s">
        <v>1468</v>
      </c>
      <c r="G36" s="24" t="s">
        <v>183</v>
      </c>
      <c r="H36" s="24" t="s">
        <v>1468</v>
      </c>
      <c r="I36" s="24" t="s">
        <v>183</v>
      </c>
      <c r="J36" s="24" t="s">
        <v>1468</v>
      </c>
      <c r="K36" s="24" t="s">
        <v>183</v>
      </c>
      <c r="L36" s="24" t="s">
        <v>1468</v>
      </c>
      <c r="M36" s="24" t="s">
        <v>183</v>
      </c>
      <c r="N36" s="24" t="s">
        <v>1468</v>
      </c>
      <c r="O36" s="24" t="s">
        <v>183</v>
      </c>
      <c r="P36" s="24" t="s">
        <v>1468</v>
      </c>
      <c r="Q36" s="24" t="s">
        <v>183</v>
      </c>
      <c r="R36" s="24" t="s">
        <v>1468</v>
      </c>
      <c r="S36" s="24" t="s">
        <v>183</v>
      </c>
      <c r="T36" s="43" t="s">
        <v>1468</v>
      </c>
    </row>
    <row r="37" spans="1:20" ht="31.5">
      <c r="A37" s="264"/>
      <c r="B37" s="349"/>
      <c r="C37" s="277"/>
      <c r="D37" s="24" t="s">
        <v>1535</v>
      </c>
      <c r="E37" s="24" t="s">
        <v>183</v>
      </c>
      <c r="F37" s="24" t="s">
        <v>1468</v>
      </c>
      <c r="G37" s="24" t="s">
        <v>183</v>
      </c>
      <c r="H37" s="24" t="s">
        <v>1468</v>
      </c>
      <c r="I37" s="24" t="s">
        <v>183</v>
      </c>
      <c r="J37" s="24" t="s">
        <v>1468</v>
      </c>
      <c r="K37" s="24" t="s">
        <v>183</v>
      </c>
      <c r="L37" s="24" t="s">
        <v>1468</v>
      </c>
      <c r="M37" s="24" t="s">
        <v>183</v>
      </c>
      <c r="N37" s="24" t="s">
        <v>1468</v>
      </c>
      <c r="O37" s="24" t="s">
        <v>183</v>
      </c>
      <c r="P37" s="24" t="s">
        <v>1468</v>
      </c>
      <c r="Q37" s="24" t="s">
        <v>183</v>
      </c>
      <c r="R37" s="24" t="s">
        <v>1468</v>
      </c>
      <c r="S37" s="24" t="s">
        <v>183</v>
      </c>
      <c r="T37" s="43" t="s">
        <v>1468</v>
      </c>
    </row>
    <row r="38" spans="1:20" ht="31.5">
      <c r="A38" s="264"/>
      <c r="B38" s="349"/>
      <c r="C38" s="277"/>
      <c r="D38" s="24" t="s">
        <v>1506</v>
      </c>
      <c r="E38" s="24" t="s">
        <v>183</v>
      </c>
      <c r="F38" s="24" t="s">
        <v>1468</v>
      </c>
      <c r="G38" s="24" t="s">
        <v>183</v>
      </c>
      <c r="H38" s="24" t="s">
        <v>1468</v>
      </c>
      <c r="I38" s="24" t="s">
        <v>183</v>
      </c>
      <c r="J38" s="24" t="s">
        <v>1468</v>
      </c>
      <c r="K38" s="24" t="s">
        <v>183</v>
      </c>
      <c r="L38" s="24" t="s">
        <v>1468</v>
      </c>
      <c r="M38" s="24" t="s">
        <v>183</v>
      </c>
      <c r="N38" s="24" t="s">
        <v>1468</v>
      </c>
      <c r="O38" s="24" t="s">
        <v>183</v>
      </c>
      <c r="P38" s="24" t="s">
        <v>1468</v>
      </c>
      <c r="Q38" s="24" t="s">
        <v>183</v>
      </c>
      <c r="R38" s="24" t="s">
        <v>1468</v>
      </c>
      <c r="S38" s="24" t="s">
        <v>183</v>
      </c>
      <c r="T38" s="43" t="s">
        <v>1468</v>
      </c>
    </row>
    <row r="39" spans="1:20" ht="15.75">
      <c r="A39" s="264"/>
      <c r="B39" s="349"/>
      <c r="C39" s="277" t="s">
        <v>1577</v>
      </c>
      <c r="D39" s="24" t="s">
        <v>184</v>
      </c>
      <c r="E39" s="24" t="s">
        <v>183</v>
      </c>
      <c r="F39" s="24" t="s">
        <v>1468</v>
      </c>
      <c r="G39" s="24" t="s">
        <v>183</v>
      </c>
      <c r="H39" s="24" t="s">
        <v>1468</v>
      </c>
      <c r="I39" s="24" t="s">
        <v>183</v>
      </c>
      <c r="J39" s="24" t="s">
        <v>1468</v>
      </c>
      <c r="K39" s="24" t="s">
        <v>183</v>
      </c>
      <c r="L39" s="24" t="s">
        <v>1468</v>
      </c>
      <c r="M39" s="24" t="s">
        <v>183</v>
      </c>
      <c r="N39" s="24" t="s">
        <v>1468</v>
      </c>
      <c r="O39" s="24" t="s">
        <v>183</v>
      </c>
      <c r="P39" s="24" t="s">
        <v>1468</v>
      </c>
      <c r="Q39" s="24" t="s">
        <v>183</v>
      </c>
      <c r="R39" s="24" t="s">
        <v>1468</v>
      </c>
      <c r="S39" s="24" t="s">
        <v>183</v>
      </c>
      <c r="T39" s="43" t="s">
        <v>1468</v>
      </c>
    </row>
    <row r="40" spans="1:20" ht="31.5">
      <c r="A40" s="264"/>
      <c r="B40" s="349"/>
      <c r="C40" s="277"/>
      <c r="D40" s="24" t="s">
        <v>1535</v>
      </c>
      <c r="E40" s="24" t="s">
        <v>183</v>
      </c>
      <c r="F40" s="24" t="s">
        <v>1468</v>
      </c>
      <c r="G40" s="24" t="s">
        <v>183</v>
      </c>
      <c r="H40" s="24" t="s">
        <v>1468</v>
      </c>
      <c r="I40" s="24" t="s">
        <v>183</v>
      </c>
      <c r="J40" s="24" t="s">
        <v>1468</v>
      </c>
      <c r="K40" s="24" t="s">
        <v>183</v>
      </c>
      <c r="L40" s="24" t="s">
        <v>1468</v>
      </c>
      <c r="M40" s="24" t="s">
        <v>183</v>
      </c>
      <c r="N40" s="24" t="s">
        <v>1468</v>
      </c>
      <c r="O40" s="24" t="s">
        <v>183</v>
      </c>
      <c r="P40" s="24" t="s">
        <v>1468</v>
      </c>
      <c r="Q40" s="24" t="s">
        <v>183</v>
      </c>
      <c r="R40" s="24" t="s">
        <v>1468</v>
      </c>
      <c r="S40" s="24" t="s">
        <v>183</v>
      </c>
      <c r="T40" s="43" t="s">
        <v>1468</v>
      </c>
    </row>
    <row r="41" spans="1:20" ht="31.5">
      <c r="A41" s="264"/>
      <c r="B41" s="349"/>
      <c r="C41" s="277"/>
      <c r="D41" s="24" t="s">
        <v>1506</v>
      </c>
      <c r="E41" s="24" t="s">
        <v>183</v>
      </c>
      <c r="F41" s="24" t="s">
        <v>1468</v>
      </c>
      <c r="G41" s="24" t="s">
        <v>183</v>
      </c>
      <c r="H41" s="24" t="s">
        <v>1468</v>
      </c>
      <c r="I41" s="24" t="s">
        <v>183</v>
      </c>
      <c r="J41" s="24" t="s">
        <v>1468</v>
      </c>
      <c r="K41" s="24" t="s">
        <v>183</v>
      </c>
      <c r="L41" s="24" t="s">
        <v>1468</v>
      </c>
      <c r="M41" s="24" t="s">
        <v>183</v>
      </c>
      <c r="N41" s="24" t="s">
        <v>1468</v>
      </c>
      <c r="O41" s="24" t="s">
        <v>183</v>
      </c>
      <c r="P41" s="24" t="s">
        <v>1468</v>
      </c>
      <c r="Q41" s="24" t="s">
        <v>183</v>
      </c>
      <c r="R41" s="24" t="s">
        <v>1468</v>
      </c>
      <c r="S41" s="24" t="s">
        <v>183</v>
      </c>
      <c r="T41" s="43" t="s">
        <v>1468</v>
      </c>
    </row>
    <row r="42" spans="1:20" ht="15.75">
      <c r="A42" s="264"/>
      <c r="B42" s="349"/>
      <c r="C42" s="277" t="s">
        <v>1539</v>
      </c>
      <c r="D42" s="24" t="s">
        <v>184</v>
      </c>
      <c r="E42" s="24" t="s">
        <v>183</v>
      </c>
      <c r="F42" s="24" t="s">
        <v>1468</v>
      </c>
      <c r="G42" s="24" t="s">
        <v>183</v>
      </c>
      <c r="H42" s="24" t="s">
        <v>1468</v>
      </c>
      <c r="I42" s="24" t="s">
        <v>183</v>
      </c>
      <c r="J42" s="24" t="s">
        <v>1468</v>
      </c>
      <c r="K42" s="24" t="s">
        <v>183</v>
      </c>
      <c r="L42" s="24" t="s">
        <v>1468</v>
      </c>
      <c r="M42" s="24" t="s">
        <v>183</v>
      </c>
      <c r="N42" s="24" t="s">
        <v>1468</v>
      </c>
      <c r="O42" s="24" t="s">
        <v>183</v>
      </c>
      <c r="P42" s="24" t="s">
        <v>1468</v>
      </c>
      <c r="Q42" s="24" t="s">
        <v>183</v>
      </c>
      <c r="R42" s="24" t="s">
        <v>1468</v>
      </c>
      <c r="S42" s="24" t="s">
        <v>183</v>
      </c>
      <c r="T42" s="43" t="s">
        <v>1468</v>
      </c>
    </row>
    <row r="43" spans="1:20" ht="31.5">
      <c r="A43" s="264"/>
      <c r="B43" s="349"/>
      <c r="C43" s="277"/>
      <c r="D43" s="24" t="s">
        <v>1535</v>
      </c>
      <c r="E43" s="24" t="s">
        <v>183</v>
      </c>
      <c r="F43" s="24" t="s">
        <v>1468</v>
      </c>
      <c r="G43" s="24" t="s">
        <v>183</v>
      </c>
      <c r="H43" s="24" t="s">
        <v>1468</v>
      </c>
      <c r="I43" s="24" t="s">
        <v>183</v>
      </c>
      <c r="J43" s="24" t="s">
        <v>1468</v>
      </c>
      <c r="K43" s="24" t="s">
        <v>183</v>
      </c>
      <c r="L43" s="24" t="s">
        <v>1468</v>
      </c>
      <c r="M43" s="24" t="s">
        <v>183</v>
      </c>
      <c r="N43" s="24" t="s">
        <v>1468</v>
      </c>
      <c r="O43" s="24" t="s">
        <v>183</v>
      </c>
      <c r="P43" s="24" t="s">
        <v>1468</v>
      </c>
      <c r="Q43" s="24" t="s">
        <v>183</v>
      </c>
      <c r="R43" s="24" t="s">
        <v>1468</v>
      </c>
      <c r="S43" s="24" t="s">
        <v>183</v>
      </c>
      <c r="T43" s="43" t="s">
        <v>1468</v>
      </c>
    </row>
    <row r="44" spans="1:20" ht="31.5">
      <c r="A44" s="264"/>
      <c r="B44" s="349"/>
      <c r="C44" s="277"/>
      <c r="D44" s="24" t="s">
        <v>1506</v>
      </c>
      <c r="E44" s="24" t="s">
        <v>183</v>
      </c>
      <c r="F44" s="24" t="s">
        <v>1468</v>
      </c>
      <c r="G44" s="24" t="s">
        <v>183</v>
      </c>
      <c r="H44" s="24" t="s">
        <v>1468</v>
      </c>
      <c r="I44" s="24" t="s">
        <v>183</v>
      </c>
      <c r="J44" s="24" t="s">
        <v>1468</v>
      </c>
      <c r="K44" s="24" t="s">
        <v>183</v>
      </c>
      <c r="L44" s="24" t="s">
        <v>1468</v>
      </c>
      <c r="M44" s="24" t="s">
        <v>183</v>
      </c>
      <c r="N44" s="24" t="s">
        <v>1468</v>
      </c>
      <c r="O44" s="24" t="s">
        <v>183</v>
      </c>
      <c r="P44" s="24" t="s">
        <v>1468</v>
      </c>
      <c r="Q44" s="24" t="s">
        <v>183</v>
      </c>
      <c r="R44" s="24" t="s">
        <v>1468</v>
      </c>
      <c r="S44" s="24" t="s">
        <v>183</v>
      </c>
      <c r="T44" s="43" t="s">
        <v>1468</v>
      </c>
    </row>
    <row r="45" spans="1:20" ht="15.75">
      <c r="A45" s="264">
        <v>8</v>
      </c>
      <c r="B45" s="349" t="s">
        <v>1541</v>
      </c>
      <c r="C45" s="277" t="s">
        <v>1578</v>
      </c>
      <c r="D45" s="24" t="s">
        <v>184</v>
      </c>
      <c r="E45" s="24" t="s">
        <v>183</v>
      </c>
      <c r="F45" s="24" t="s">
        <v>1468</v>
      </c>
      <c r="G45" s="24" t="s">
        <v>183</v>
      </c>
      <c r="H45" s="24" t="s">
        <v>1468</v>
      </c>
      <c r="I45" s="24" t="s">
        <v>183</v>
      </c>
      <c r="J45" s="24" t="s">
        <v>1468</v>
      </c>
      <c r="K45" s="24" t="s">
        <v>183</v>
      </c>
      <c r="L45" s="24" t="s">
        <v>1468</v>
      </c>
      <c r="M45" s="24" t="s">
        <v>183</v>
      </c>
      <c r="N45" s="24" t="s">
        <v>1468</v>
      </c>
      <c r="O45" s="24" t="s">
        <v>183</v>
      </c>
      <c r="P45" s="24" t="s">
        <v>1468</v>
      </c>
      <c r="Q45" s="24" t="s">
        <v>183</v>
      </c>
      <c r="R45" s="24" t="s">
        <v>1468</v>
      </c>
      <c r="S45" s="24" t="s">
        <v>183</v>
      </c>
      <c r="T45" s="43" t="s">
        <v>1468</v>
      </c>
    </row>
    <row r="46" spans="1:20" ht="31.5">
      <c r="A46" s="264"/>
      <c r="B46" s="349"/>
      <c r="C46" s="277"/>
      <c r="D46" s="24" t="s">
        <v>1535</v>
      </c>
      <c r="E46" s="24" t="s">
        <v>183</v>
      </c>
      <c r="F46" s="24" t="s">
        <v>1468</v>
      </c>
      <c r="G46" s="24" t="s">
        <v>183</v>
      </c>
      <c r="H46" s="24" t="s">
        <v>1468</v>
      </c>
      <c r="I46" s="24" t="s">
        <v>183</v>
      </c>
      <c r="J46" s="24" t="s">
        <v>1468</v>
      </c>
      <c r="K46" s="24" t="s">
        <v>183</v>
      </c>
      <c r="L46" s="24" t="s">
        <v>1468</v>
      </c>
      <c r="M46" s="24" t="s">
        <v>183</v>
      </c>
      <c r="N46" s="24" t="s">
        <v>1468</v>
      </c>
      <c r="O46" s="24" t="s">
        <v>183</v>
      </c>
      <c r="P46" s="24" t="s">
        <v>1468</v>
      </c>
      <c r="Q46" s="24" t="s">
        <v>183</v>
      </c>
      <c r="R46" s="24" t="s">
        <v>1468</v>
      </c>
      <c r="S46" s="24" t="s">
        <v>183</v>
      </c>
      <c r="T46" s="43" t="s">
        <v>1468</v>
      </c>
    </row>
    <row r="47" spans="1:20" ht="31.5">
      <c r="A47" s="264"/>
      <c r="B47" s="349"/>
      <c r="C47" s="277"/>
      <c r="D47" s="24" t="s">
        <v>1506</v>
      </c>
      <c r="E47" s="24" t="s">
        <v>183</v>
      </c>
      <c r="F47" s="24" t="s">
        <v>1468</v>
      </c>
      <c r="G47" s="24" t="s">
        <v>183</v>
      </c>
      <c r="H47" s="24" t="s">
        <v>1468</v>
      </c>
      <c r="I47" s="24" t="s">
        <v>183</v>
      </c>
      <c r="J47" s="24" t="s">
        <v>1468</v>
      </c>
      <c r="K47" s="24" t="s">
        <v>183</v>
      </c>
      <c r="L47" s="24" t="s">
        <v>1468</v>
      </c>
      <c r="M47" s="24" t="s">
        <v>183</v>
      </c>
      <c r="N47" s="24" t="s">
        <v>1468</v>
      </c>
      <c r="O47" s="24" t="s">
        <v>183</v>
      </c>
      <c r="P47" s="24" t="s">
        <v>1468</v>
      </c>
      <c r="Q47" s="24" t="s">
        <v>183</v>
      </c>
      <c r="R47" s="24" t="s">
        <v>1468</v>
      </c>
      <c r="S47" s="24" t="s">
        <v>183</v>
      </c>
      <c r="T47" s="43" t="s">
        <v>1468</v>
      </c>
    </row>
    <row r="48" spans="1:20" ht="15.75">
      <c r="A48" s="264"/>
      <c r="B48" s="349"/>
      <c r="C48" s="277" t="s">
        <v>1579</v>
      </c>
      <c r="D48" s="24" t="s">
        <v>184</v>
      </c>
      <c r="E48" s="24" t="s">
        <v>183</v>
      </c>
      <c r="F48" s="24" t="s">
        <v>1468</v>
      </c>
      <c r="G48" s="24" t="s">
        <v>183</v>
      </c>
      <c r="H48" s="24" t="s">
        <v>1468</v>
      </c>
      <c r="I48" s="24" t="s">
        <v>183</v>
      </c>
      <c r="J48" s="24" t="s">
        <v>1468</v>
      </c>
      <c r="K48" s="24" t="s">
        <v>183</v>
      </c>
      <c r="L48" s="24" t="s">
        <v>1468</v>
      </c>
      <c r="M48" s="24" t="s">
        <v>183</v>
      </c>
      <c r="N48" s="24" t="s">
        <v>1468</v>
      </c>
      <c r="O48" s="24" t="s">
        <v>183</v>
      </c>
      <c r="P48" s="24" t="s">
        <v>1468</v>
      </c>
      <c r="Q48" s="24" t="s">
        <v>183</v>
      </c>
      <c r="R48" s="24" t="s">
        <v>1468</v>
      </c>
      <c r="S48" s="24" t="s">
        <v>183</v>
      </c>
      <c r="T48" s="43" t="s">
        <v>1468</v>
      </c>
    </row>
    <row r="49" spans="1:20" ht="31.5">
      <c r="A49" s="264"/>
      <c r="B49" s="349"/>
      <c r="C49" s="277"/>
      <c r="D49" s="24" t="s">
        <v>1535</v>
      </c>
      <c r="E49" s="24" t="s">
        <v>183</v>
      </c>
      <c r="F49" s="24" t="s">
        <v>1468</v>
      </c>
      <c r="G49" s="24" t="s">
        <v>183</v>
      </c>
      <c r="H49" s="24" t="s">
        <v>1468</v>
      </c>
      <c r="I49" s="24" t="s">
        <v>183</v>
      </c>
      <c r="J49" s="24" t="s">
        <v>1468</v>
      </c>
      <c r="K49" s="24" t="s">
        <v>183</v>
      </c>
      <c r="L49" s="24" t="s">
        <v>1468</v>
      </c>
      <c r="M49" s="24" t="s">
        <v>183</v>
      </c>
      <c r="N49" s="24" t="s">
        <v>1468</v>
      </c>
      <c r="O49" s="24" t="s">
        <v>183</v>
      </c>
      <c r="P49" s="24" t="s">
        <v>1468</v>
      </c>
      <c r="Q49" s="24" t="s">
        <v>183</v>
      </c>
      <c r="R49" s="24" t="s">
        <v>1468</v>
      </c>
      <c r="S49" s="24" t="s">
        <v>183</v>
      </c>
      <c r="T49" s="43" t="s">
        <v>1468</v>
      </c>
    </row>
    <row r="50" spans="1:20" ht="31.5">
      <c r="A50" s="264"/>
      <c r="B50" s="349"/>
      <c r="C50" s="277"/>
      <c r="D50" s="24" t="s">
        <v>1506</v>
      </c>
      <c r="E50" s="24" t="s">
        <v>183</v>
      </c>
      <c r="F50" s="24" t="s">
        <v>1468</v>
      </c>
      <c r="G50" s="24" t="s">
        <v>183</v>
      </c>
      <c r="H50" s="24" t="s">
        <v>1468</v>
      </c>
      <c r="I50" s="24" t="s">
        <v>183</v>
      </c>
      <c r="J50" s="24" t="s">
        <v>1468</v>
      </c>
      <c r="K50" s="24" t="s">
        <v>183</v>
      </c>
      <c r="L50" s="24" t="s">
        <v>1468</v>
      </c>
      <c r="M50" s="24" t="s">
        <v>183</v>
      </c>
      <c r="N50" s="24" t="s">
        <v>1468</v>
      </c>
      <c r="O50" s="24" t="s">
        <v>183</v>
      </c>
      <c r="P50" s="24" t="s">
        <v>1468</v>
      </c>
      <c r="Q50" s="24" t="s">
        <v>183</v>
      </c>
      <c r="R50" s="24" t="s">
        <v>1468</v>
      </c>
      <c r="S50" s="24" t="s">
        <v>183</v>
      </c>
      <c r="T50" s="43" t="s">
        <v>1468</v>
      </c>
    </row>
    <row r="51" spans="1:20" ht="15.75">
      <c r="A51" s="351">
        <v>9</v>
      </c>
      <c r="B51" s="349" t="s">
        <v>1542</v>
      </c>
      <c r="C51" s="277" t="s">
        <v>1580</v>
      </c>
      <c r="D51" s="24" t="s">
        <v>184</v>
      </c>
      <c r="E51" s="24" t="s">
        <v>183</v>
      </c>
      <c r="F51" s="24" t="s">
        <v>1468</v>
      </c>
      <c r="G51" s="24" t="s">
        <v>183</v>
      </c>
      <c r="H51" s="24" t="s">
        <v>1468</v>
      </c>
      <c r="I51" s="24" t="s">
        <v>183</v>
      </c>
      <c r="J51" s="24" t="s">
        <v>1468</v>
      </c>
      <c r="K51" s="24" t="s">
        <v>183</v>
      </c>
      <c r="L51" s="24" t="s">
        <v>1468</v>
      </c>
      <c r="M51" s="24" t="s">
        <v>183</v>
      </c>
      <c r="N51" s="24" t="s">
        <v>1468</v>
      </c>
      <c r="O51" s="24" t="s">
        <v>183</v>
      </c>
      <c r="P51" s="24" t="s">
        <v>1468</v>
      </c>
      <c r="Q51" s="24" t="s">
        <v>183</v>
      </c>
      <c r="R51" s="24" t="s">
        <v>1468</v>
      </c>
      <c r="S51" s="24" t="s">
        <v>183</v>
      </c>
      <c r="T51" s="43" t="s">
        <v>1468</v>
      </c>
    </row>
    <row r="52" spans="1:20" ht="31.5">
      <c r="A52" s="351"/>
      <c r="B52" s="349"/>
      <c r="C52" s="277"/>
      <c r="D52" s="24" t="s">
        <v>1535</v>
      </c>
      <c r="E52" s="24" t="s">
        <v>183</v>
      </c>
      <c r="F52" s="24" t="s">
        <v>1468</v>
      </c>
      <c r="G52" s="24" t="s">
        <v>183</v>
      </c>
      <c r="H52" s="24" t="s">
        <v>1468</v>
      </c>
      <c r="I52" s="24" t="s">
        <v>183</v>
      </c>
      <c r="J52" s="24" t="s">
        <v>1468</v>
      </c>
      <c r="K52" s="24" t="s">
        <v>183</v>
      </c>
      <c r="L52" s="24" t="s">
        <v>1468</v>
      </c>
      <c r="M52" s="24" t="s">
        <v>183</v>
      </c>
      <c r="N52" s="24" t="s">
        <v>1468</v>
      </c>
      <c r="O52" s="24" t="s">
        <v>183</v>
      </c>
      <c r="P52" s="24" t="s">
        <v>1468</v>
      </c>
      <c r="Q52" s="24" t="s">
        <v>183</v>
      </c>
      <c r="R52" s="24" t="s">
        <v>1468</v>
      </c>
      <c r="S52" s="24" t="s">
        <v>183</v>
      </c>
      <c r="T52" s="43" t="s">
        <v>1468</v>
      </c>
    </row>
    <row r="53" spans="1:20" ht="31.5">
      <c r="A53" s="351"/>
      <c r="B53" s="349"/>
      <c r="C53" s="277"/>
      <c r="D53" s="24" t="s">
        <v>1506</v>
      </c>
      <c r="E53" s="24" t="s">
        <v>183</v>
      </c>
      <c r="F53" s="24" t="s">
        <v>1468</v>
      </c>
      <c r="G53" s="24" t="s">
        <v>183</v>
      </c>
      <c r="H53" s="24" t="s">
        <v>1468</v>
      </c>
      <c r="I53" s="24" t="s">
        <v>183</v>
      </c>
      <c r="J53" s="24" t="s">
        <v>1468</v>
      </c>
      <c r="K53" s="24" t="s">
        <v>183</v>
      </c>
      <c r="L53" s="24" t="s">
        <v>1468</v>
      </c>
      <c r="M53" s="24" t="s">
        <v>183</v>
      </c>
      <c r="N53" s="24" t="s">
        <v>1468</v>
      </c>
      <c r="O53" s="24" t="s">
        <v>183</v>
      </c>
      <c r="P53" s="24" t="s">
        <v>1468</v>
      </c>
      <c r="Q53" s="24" t="s">
        <v>183</v>
      </c>
      <c r="R53" s="24" t="s">
        <v>1468</v>
      </c>
      <c r="S53" s="24" t="s">
        <v>183</v>
      </c>
      <c r="T53" s="43" t="s">
        <v>1468</v>
      </c>
    </row>
    <row r="54" spans="1:20" ht="15.75">
      <c r="A54" s="351"/>
      <c r="B54" s="349"/>
      <c r="C54" s="277" t="s">
        <v>1581</v>
      </c>
      <c r="D54" s="24" t="s">
        <v>184</v>
      </c>
      <c r="E54" s="24" t="s">
        <v>183</v>
      </c>
      <c r="F54" s="24" t="s">
        <v>1468</v>
      </c>
      <c r="G54" s="24" t="s">
        <v>183</v>
      </c>
      <c r="H54" s="24" t="s">
        <v>1468</v>
      </c>
      <c r="I54" s="24" t="s">
        <v>183</v>
      </c>
      <c r="J54" s="24" t="s">
        <v>1468</v>
      </c>
      <c r="K54" s="24" t="s">
        <v>183</v>
      </c>
      <c r="L54" s="24" t="s">
        <v>1468</v>
      </c>
      <c r="M54" s="24" t="s">
        <v>183</v>
      </c>
      <c r="N54" s="24" t="s">
        <v>1468</v>
      </c>
      <c r="O54" s="24" t="s">
        <v>183</v>
      </c>
      <c r="P54" s="24" t="s">
        <v>1468</v>
      </c>
      <c r="Q54" s="24" t="s">
        <v>183</v>
      </c>
      <c r="R54" s="24" t="s">
        <v>1468</v>
      </c>
      <c r="S54" s="24" t="s">
        <v>183</v>
      </c>
      <c r="T54" s="43" t="s">
        <v>1468</v>
      </c>
    </row>
    <row r="55" spans="1:20" ht="31.5">
      <c r="A55" s="351"/>
      <c r="B55" s="349"/>
      <c r="C55" s="277"/>
      <c r="D55" s="24" t="s">
        <v>1535</v>
      </c>
      <c r="E55" s="24" t="s">
        <v>183</v>
      </c>
      <c r="F55" s="24" t="s">
        <v>1468</v>
      </c>
      <c r="G55" s="24" t="s">
        <v>183</v>
      </c>
      <c r="H55" s="24" t="s">
        <v>1468</v>
      </c>
      <c r="I55" s="24" t="s">
        <v>183</v>
      </c>
      <c r="J55" s="24" t="s">
        <v>1468</v>
      </c>
      <c r="K55" s="24" t="s">
        <v>183</v>
      </c>
      <c r="L55" s="24" t="s">
        <v>1468</v>
      </c>
      <c r="M55" s="24" t="s">
        <v>183</v>
      </c>
      <c r="N55" s="24" t="s">
        <v>1468</v>
      </c>
      <c r="O55" s="24" t="s">
        <v>183</v>
      </c>
      <c r="P55" s="24" t="s">
        <v>1468</v>
      </c>
      <c r="Q55" s="24" t="s">
        <v>183</v>
      </c>
      <c r="R55" s="24" t="s">
        <v>1468</v>
      </c>
      <c r="S55" s="24" t="s">
        <v>183</v>
      </c>
      <c r="T55" s="43" t="s">
        <v>1468</v>
      </c>
    </row>
    <row r="56" spans="1:20" ht="31.5">
      <c r="A56" s="351"/>
      <c r="B56" s="349"/>
      <c r="C56" s="277"/>
      <c r="D56" s="24" t="s">
        <v>1506</v>
      </c>
      <c r="E56" s="24" t="s">
        <v>183</v>
      </c>
      <c r="F56" s="24" t="s">
        <v>1468</v>
      </c>
      <c r="G56" s="24" t="s">
        <v>183</v>
      </c>
      <c r="H56" s="24" t="s">
        <v>1468</v>
      </c>
      <c r="I56" s="24" t="s">
        <v>183</v>
      </c>
      <c r="J56" s="24" t="s">
        <v>1468</v>
      </c>
      <c r="K56" s="24" t="s">
        <v>183</v>
      </c>
      <c r="L56" s="24" t="s">
        <v>1468</v>
      </c>
      <c r="M56" s="24" t="s">
        <v>183</v>
      </c>
      <c r="N56" s="24" t="s">
        <v>1468</v>
      </c>
      <c r="O56" s="24" t="s">
        <v>183</v>
      </c>
      <c r="P56" s="24" t="s">
        <v>1468</v>
      </c>
      <c r="Q56" s="24" t="s">
        <v>183</v>
      </c>
      <c r="R56" s="24" t="s">
        <v>1468</v>
      </c>
      <c r="S56" s="24" t="s">
        <v>183</v>
      </c>
      <c r="T56" s="43" t="s">
        <v>1468</v>
      </c>
    </row>
    <row r="57" spans="1:20" ht="15.75">
      <c r="A57" s="264">
        <v>10</v>
      </c>
      <c r="B57" s="349" t="s">
        <v>1543</v>
      </c>
      <c r="C57" s="277" t="s">
        <v>1575</v>
      </c>
      <c r="D57" s="24" t="s">
        <v>184</v>
      </c>
      <c r="E57" s="24" t="s">
        <v>183</v>
      </c>
      <c r="F57" s="24" t="s">
        <v>1468</v>
      </c>
      <c r="G57" s="24" t="s">
        <v>183</v>
      </c>
      <c r="H57" s="24" t="s">
        <v>1468</v>
      </c>
      <c r="I57" s="24" t="s">
        <v>183</v>
      </c>
      <c r="J57" s="24" t="s">
        <v>1468</v>
      </c>
      <c r="K57" s="24" t="s">
        <v>183</v>
      </c>
      <c r="L57" s="24" t="s">
        <v>1468</v>
      </c>
      <c r="M57" s="24" t="s">
        <v>183</v>
      </c>
      <c r="N57" s="24" t="s">
        <v>1468</v>
      </c>
      <c r="O57" s="24" t="s">
        <v>183</v>
      </c>
      <c r="P57" s="24" t="s">
        <v>1468</v>
      </c>
      <c r="Q57" s="24" t="s">
        <v>183</v>
      </c>
      <c r="R57" s="24" t="s">
        <v>1468</v>
      </c>
      <c r="S57" s="24" t="s">
        <v>183</v>
      </c>
      <c r="T57" s="43" t="s">
        <v>1468</v>
      </c>
    </row>
    <row r="58" spans="1:20" ht="31.5">
      <c r="A58" s="264"/>
      <c r="B58" s="349"/>
      <c r="C58" s="277"/>
      <c r="D58" s="24" t="s">
        <v>1535</v>
      </c>
      <c r="E58" s="24" t="s">
        <v>183</v>
      </c>
      <c r="F58" s="24" t="s">
        <v>1468</v>
      </c>
      <c r="G58" s="24" t="s">
        <v>183</v>
      </c>
      <c r="H58" s="24" t="s">
        <v>1468</v>
      </c>
      <c r="I58" s="24" t="s">
        <v>183</v>
      </c>
      <c r="J58" s="24" t="s">
        <v>1468</v>
      </c>
      <c r="K58" s="24" t="s">
        <v>183</v>
      </c>
      <c r="L58" s="24" t="s">
        <v>1468</v>
      </c>
      <c r="M58" s="24" t="s">
        <v>183</v>
      </c>
      <c r="N58" s="24" t="s">
        <v>1468</v>
      </c>
      <c r="O58" s="24" t="s">
        <v>183</v>
      </c>
      <c r="P58" s="24" t="s">
        <v>1468</v>
      </c>
      <c r="Q58" s="24" t="s">
        <v>183</v>
      </c>
      <c r="R58" s="24" t="s">
        <v>1468</v>
      </c>
      <c r="S58" s="24" t="s">
        <v>183</v>
      </c>
      <c r="T58" s="43" t="s">
        <v>1468</v>
      </c>
    </row>
    <row r="59" spans="1:20" ht="31.5">
      <c r="A59" s="264"/>
      <c r="B59" s="349"/>
      <c r="C59" s="277"/>
      <c r="D59" s="24" t="s">
        <v>1506</v>
      </c>
      <c r="E59" s="24" t="s">
        <v>183</v>
      </c>
      <c r="F59" s="24" t="s">
        <v>1468</v>
      </c>
      <c r="G59" s="24" t="s">
        <v>183</v>
      </c>
      <c r="H59" s="24" t="s">
        <v>1468</v>
      </c>
      <c r="I59" s="24" t="s">
        <v>183</v>
      </c>
      <c r="J59" s="24" t="s">
        <v>1468</v>
      </c>
      <c r="K59" s="24" t="s">
        <v>183</v>
      </c>
      <c r="L59" s="24" t="s">
        <v>1468</v>
      </c>
      <c r="M59" s="24" t="s">
        <v>183</v>
      </c>
      <c r="N59" s="24" t="s">
        <v>1468</v>
      </c>
      <c r="O59" s="24" t="s">
        <v>183</v>
      </c>
      <c r="P59" s="24" t="s">
        <v>1468</v>
      </c>
      <c r="Q59" s="24" t="s">
        <v>183</v>
      </c>
      <c r="R59" s="24" t="s">
        <v>1468</v>
      </c>
      <c r="S59" s="24" t="s">
        <v>183</v>
      </c>
      <c r="T59" s="43" t="s">
        <v>1468</v>
      </c>
    </row>
    <row r="60" spans="1:20" ht="15.75">
      <c r="A60" s="264">
        <v>11</v>
      </c>
      <c r="B60" s="349" t="s">
        <v>1544</v>
      </c>
      <c r="C60" s="277" t="s">
        <v>1552</v>
      </c>
      <c r="D60" s="24" t="s">
        <v>184</v>
      </c>
      <c r="E60" s="24" t="s">
        <v>183</v>
      </c>
      <c r="F60" s="24" t="s">
        <v>1468</v>
      </c>
      <c r="G60" s="24" t="s">
        <v>183</v>
      </c>
      <c r="H60" s="24" t="s">
        <v>1468</v>
      </c>
      <c r="I60" s="24" t="s">
        <v>183</v>
      </c>
      <c r="J60" s="24" t="s">
        <v>1468</v>
      </c>
      <c r="K60" s="24" t="s">
        <v>183</v>
      </c>
      <c r="L60" s="24" t="s">
        <v>1468</v>
      </c>
      <c r="M60" s="24" t="s">
        <v>183</v>
      </c>
      <c r="N60" s="24" t="s">
        <v>1468</v>
      </c>
      <c r="O60" s="24" t="s">
        <v>183</v>
      </c>
      <c r="P60" s="24" t="s">
        <v>1468</v>
      </c>
      <c r="Q60" s="24" t="s">
        <v>183</v>
      </c>
      <c r="R60" s="24" t="s">
        <v>1468</v>
      </c>
      <c r="S60" s="24" t="s">
        <v>183</v>
      </c>
      <c r="T60" s="43" t="s">
        <v>1468</v>
      </c>
    </row>
    <row r="61" spans="1:20" ht="31.5">
      <c r="A61" s="264"/>
      <c r="B61" s="349"/>
      <c r="C61" s="277"/>
      <c r="D61" s="24" t="s">
        <v>1535</v>
      </c>
      <c r="E61" s="24" t="s">
        <v>183</v>
      </c>
      <c r="F61" s="24" t="s">
        <v>1468</v>
      </c>
      <c r="G61" s="24" t="s">
        <v>183</v>
      </c>
      <c r="H61" s="24" t="s">
        <v>1468</v>
      </c>
      <c r="I61" s="24" t="s">
        <v>183</v>
      </c>
      <c r="J61" s="24" t="s">
        <v>1468</v>
      </c>
      <c r="K61" s="24" t="s">
        <v>183</v>
      </c>
      <c r="L61" s="24" t="s">
        <v>1468</v>
      </c>
      <c r="M61" s="24" t="s">
        <v>183</v>
      </c>
      <c r="N61" s="24" t="s">
        <v>1468</v>
      </c>
      <c r="O61" s="24" t="s">
        <v>183</v>
      </c>
      <c r="P61" s="24" t="s">
        <v>1468</v>
      </c>
      <c r="Q61" s="24" t="s">
        <v>183</v>
      </c>
      <c r="R61" s="24" t="s">
        <v>1468</v>
      </c>
      <c r="S61" s="24" t="s">
        <v>183</v>
      </c>
      <c r="T61" s="43" t="s">
        <v>1468</v>
      </c>
    </row>
    <row r="62" spans="1:20" ht="31.5">
      <c r="A62" s="264"/>
      <c r="B62" s="349"/>
      <c r="C62" s="277"/>
      <c r="D62" s="24" t="s">
        <v>1506</v>
      </c>
      <c r="E62" s="24" t="s">
        <v>183</v>
      </c>
      <c r="F62" s="24" t="s">
        <v>1468</v>
      </c>
      <c r="G62" s="24" t="s">
        <v>183</v>
      </c>
      <c r="H62" s="24" t="s">
        <v>1468</v>
      </c>
      <c r="I62" s="24" t="s">
        <v>183</v>
      </c>
      <c r="J62" s="24" t="s">
        <v>1468</v>
      </c>
      <c r="K62" s="24" t="s">
        <v>183</v>
      </c>
      <c r="L62" s="24" t="s">
        <v>1468</v>
      </c>
      <c r="M62" s="24" t="s">
        <v>183</v>
      </c>
      <c r="N62" s="24" t="s">
        <v>1468</v>
      </c>
      <c r="O62" s="24" t="s">
        <v>183</v>
      </c>
      <c r="P62" s="24" t="s">
        <v>1468</v>
      </c>
      <c r="Q62" s="24" t="s">
        <v>183</v>
      </c>
      <c r="R62" s="24" t="s">
        <v>1468</v>
      </c>
      <c r="S62" s="24" t="s">
        <v>183</v>
      </c>
      <c r="T62" s="43" t="s">
        <v>1468</v>
      </c>
    </row>
    <row r="63" spans="1:20" ht="15.75">
      <c r="A63" s="264"/>
      <c r="B63" s="349"/>
      <c r="C63" s="277" t="s">
        <v>1551</v>
      </c>
      <c r="D63" s="24" t="s">
        <v>184</v>
      </c>
      <c r="E63" s="24" t="s">
        <v>183</v>
      </c>
      <c r="F63" s="24" t="s">
        <v>1468</v>
      </c>
      <c r="G63" s="24" t="s">
        <v>183</v>
      </c>
      <c r="H63" s="24" t="s">
        <v>1468</v>
      </c>
      <c r="I63" s="24" t="s">
        <v>183</v>
      </c>
      <c r="J63" s="24" t="s">
        <v>1468</v>
      </c>
      <c r="K63" s="24" t="s">
        <v>183</v>
      </c>
      <c r="L63" s="24" t="s">
        <v>1468</v>
      </c>
      <c r="M63" s="24" t="s">
        <v>183</v>
      </c>
      <c r="N63" s="24" t="s">
        <v>1468</v>
      </c>
      <c r="O63" s="24" t="s">
        <v>183</v>
      </c>
      <c r="P63" s="24" t="s">
        <v>1468</v>
      </c>
      <c r="Q63" s="24" t="s">
        <v>183</v>
      </c>
      <c r="R63" s="24" t="s">
        <v>1468</v>
      </c>
      <c r="S63" s="24" t="s">
        <v>183</v>
      </c>
      <c r="T63" s="43" t="s">
        <v>1468</v>
      </c>
    </row>
    <row r="64" spans="1:20" ht="31.5">
      <c r="A64" s="264"/>
      <c r="B64" s="349"/>
      <c r="C64" s="277"/>
      <c r="D64" s="24" t="s">
        <v>1535</v>
      </c>
      <c r="E64" s="24" t="s">
        <v>183</v>
      </c>
      <c r="F64" s="24" t="s">
        <v>1468</v>
      </c>
      <c r="G64" s="24" t="s">
        <v>183</v>
      </c>
      <c r="H64" s="24" t="s">
        <v>1468</v>
      </c>
      <c r="I64" s="24" t="s">
        <v>183</v>
      </c>
      <c r="J64" s="24" t="s">
        <v>1468</v>
      </c>
      <c r="K64" s="24" t="s">
        <v>183</v>
      </c>
      <c r="L64" s="24" t="s">
        <v>1468</v>
      </c>
      <c r="M64" s="24" t="s">
        <v>183</v>
      </c>
      <c r="N64" s="24" t="s">
        <v>1468</v>
      </c>
      <c r="O64" s="24" t="s">
        <v>183</v>
      </c>
      <c r="P64" s="24" t="s">
        <v>1468</v>
      </c>
      <c r="Q64" s="24" t="s">
        <v>183</v>
      </c>
      <c r="R64" s="24" t="s">
        <v>1468</v>
      </c>
      <c r="S64" s="24" t="s">
        <v>183</v>
      </c>
      <c r="T64" s="43" t="s">
        <v>1468</v>
      </c>
    </row>
    <row r="65" spans="1:20" ht="31.5">
      <c r="A65" s="264"/>
      <c r="B65" s="349"/>
      <c r="C65" s="277"/>
      <c r="D65" s="24" t="s">
        <v>1506</v>
      </c>
      <c r="E65" s="24" t="s">
        <v>183</v>
      </c>
      <c r="F65" s="24" t="s">
        <v>1468</v>
      </c>
      <c r="G65" s="24" t="s">
        <v>183</v>
      </c>
      <c r="H65" s="24" t="s">
        <v>1468</v>
      </c>
      <c r="I65" s="24" t="s">
        <v>183</v>
      </c>
      <c r="J65" s="24" t="s">
        <v>1468</v>
      </c>
      <c r="K65" s="24" t="s">
        <v>183</v>
      </c>
      <c r="L65" s="24" t="s">
        <v>1468</v>
      </c>
      <c r="M65" s="24" t="s">
        <v>183</v>
      </c>
      <c r="N65" s="24" t="s">
        <v>1468</v>
      </c>
      <c r="O65" s="24" t="s">
        <v>183</v>
      </c>
      <c r="P65" s="24" t="s">
        <v>1468</v>
      </c>
      <c r="Q65" s="24" t="s">
        <v>183</v>
      </c>
      <c r="R65" s="24" t="s">
        <v>1468</v>
      </c>
      <c r="S65" s="24" t="s">
        <v>183</v>
      </c>
      <c r="T65" s="43" t="s">
        <v>1468</v>
      </c>
    </row>
    <row r="66" spans="1:20" ht="15.75">
      <c r="A66" s="264">
        <v>12</v>
      </c>
      <c r="B66" s="349" t="s">
        <v>1545</v>
      </c>
      <c r="C66" s="277" t="s">
        <v>1582</v>
      </c>
      <c r="D66" s="24" t="s">
        <v>184</v>
      </c>
      <c r="E66" s="24" t="s">
        <v>183</v>
      </c>
      <c r="F66" s="24" t="s">
        <v>1468</v>
      </c>
      <c r="G66" s="24" t="s">
        <v>183</v>
      </c>
      <c r="H66" s="24" t="s">
        <v>1468</v>
      </c>
      <c r="I66" s="24" t="s">
        <v>183</v>
      </c>
      <c r="J66" s="24" t="s">
        <v>1468</v>
      </c>
      <c r="K66" s="24" t="s">
        <v>183</v>
      </c>
      <c r="L66" s="24" t="s">
        <v>1468</v>
      </c>
      <c r="M66" s="24" t="s">
        <v>183</v>
      </c>
      <c r="N66" s="24" t="s">
        <v>1468</v>
      </c>
      <c r="O66" s="24" t="s">
        <v>183</v>
      </c>
      <c r="P66" s="24" t="s">
        <v>1468</v>
      </c>
      <c r="Q66" s="24" t="s">
        <v>183</v>
      </c>
      <c r="R66" s="24" t="s">
        <v>1468</v>
      </c>
      <c r="S66" s="24" t="s">
        <v>183</v>
      </c>
      <c r="T66" s="43" t="s">
        <v>1468</v>
      </c>
    </row>
    <row r="67" spans="1:20" ht="31.5">
      <c r="A67" s="264"/>
      <c r="B67" s="349"/>
      <c r="C67" s="277"/>
      <c r="D67" s="24" t="s">
        <v>1535</v>
      </c>
      <c r="E67" s="24" t="s">
        <v>183</v>
      </c>
      <c r="F67" s="24" t="s">
        <v>1468</v>
      </c>
      <c r="G67" s="24" t="s">
        <v>183</v>
      </c>
      <c r="H67" s="24" t="s">
        <v>1468</v>
      </c>
      <c r="I67" s="24" t="s">
        <v>183</v>
      </c>
      <c r="J67" s="24" t="s">
        <v>1468</v>
      </c>
      <c r="K67" s="24" t="s">
        <v>183</v>
      </c>
      <c r="L67" s="24" t="s">
        <v>1468</v>
      </c>
      <c r="M67" s="24" t="s">
        <v>183</v>
      </c>
      <c r="N67" s="24" t="s">
        <v>1468</v>
      </c>
      <c r="O67" s="24" t="s">
        <v>183</v>
      </c>
      <c r="P67" s="24" t="s">
        <v>1468</v>
      </c>
      <c r="Q67" s="24" t="s">
        <v>183</v>
      </c>
      <c r="R67" s="24" t="s">
        <v>1468</v>
      </c>
      <c r="S67" s="24" t="s">
        <v>183</v>
      </c>
      <c r="T67" s="43" t="s">
        <v>1468</v>
      </c>
    </row>
    <row r="68" spans="1:20" ht="31.5">
      <c r="A68" s="264"/>
      <c r="B68" s="349"/>
      <c r="C68" s="277"/>
      <c r="D68" s="24" t="s">
        <v>1506</v>
      </c>
      <c r="E68" s="24" t="s">
        <v>183</v>
      </c>
      <c r="F68" s="24" t="s">
        <v>1468</v>
      </c>
      <c r="G68" s="24" t="s">
        <v>183</v>
      </c>
      <c r="H68" s="24" t="s">
        <v>1468</v>
      </c>
      <c r="I68" s="24" t="s">
        <v>183</v>
      </c>
      <c r="J68" s="24" t="s">
        <v>1468</v>
      </c>
      <c r="K68" s="24" t="s">
        <v>183</v>
      </c>
      <c r="L68" s="24" t="s">
        <v>1468</v>
      </c>
      <c r="M68" s="24" t="s">
        <v>183</v>
      </c>
      <c r="N68" s="24" t="s">
        <v>1468</v>
      </c>
      <c r="O68" s="24" t="s">
        <v>183</v>
      </c>
      <c r="P68" s="24" t="s">
        <v>1468</v>
      </c>
      <c r="Q68" s="24" t="s">
        <v>183</v>
      </c>
      <c r="R68" s="24" t="s">
        <v>1468</v>
      </c>
      <c r="S68" s="24" t="s">
        <v>183</v>
      </c>
      <c r="T68" s="43" t="s">
        <v>1468</v>
      </c>
    </row>
    <row r="69" spans="1:20" ht="15.75">
      <c r="A69" s="264">
        <v>13</v>
      </c>
      <c r="B69" s="349" t="s">
        <v>1546</v>
      </c>
      <c r="C69" s="277" t="s">
        <v>1583</v>
      </c>
      <c r="D69" s="24" t="s">
        <v>184</v>
      </c>
      <c r="E69" s="24" t="s">
        <v>183</v>
      </c>
      <c r="F69" s="24" t="s">
        <v>1468</v>
      </c>
      <c r="G69" s="24" t="s">
        <v>183</v>
      </c>
      <c r="H69" s="24" t="s">
        <v>1468</v>
      </c>
      <c r="I69" s="24" t="s">
        <v>183</v>
      </c>
      <c r="J69" s="24" t="s">
        <v>1468</v>
      </c>
      <c r="K69" s="24" t="s">
        <v>183</v>
      </c>
      <c r="L69" s="24" t="s">
        <v>1468</v>
      </c>
      <c r="M69" s="24" t="s">
        <v>183</v>
      </c>
      <c r="N69" s="24" t="s">
        <v>1468</v>
      </c>
      <c r="O69" s="24" t="s">
        <v>183</v>
      </c>
      <c r="P69" s="24" t="s">
        <v>1468</v>
      </c>
      <c r="Q69" s="24" t="s">
        <v>183</v>
      </c>
      <c r="R69" s="24" t="s">
        <v>1468</v>
      </c>
      <c r="S69" s="24" t="s">
        <v>183</v>
      </c>
      <c r="T69" s="43" t="s">
        <v>1468</v>
      </c>
    </row>
    <row r="70" spans="1:20" ht="31.5">
      <c r="A70" s="264"/>
      <c r="B70" s="349"/>
      <c r="C70" s="277"/>
      <c r="D70" s="24" t="s">
        <v>1535</v>
      </c>
      <c r="E70" s="24" t="s">
        <v>183</v>
      </c>
      <c r="F70" s="24" t="s">
        <v>1468</v>
      </c>
      <c r="G70" s="24" t="s">
        <v>183</v>
      </c>
      <c r="H70" s="24" t="s">
        <v>1468</v>
      </c>
      <c r="I70" s="24" t="s">
        <v>183</v>
      </c>
      <c r="J70" s="24" t="s">
        <v>1468</v>
      </c>
      <c r="K70" s="24" t="s">
        <v>183</v>
      </c>
      <c r="L70" s="24" t="s">
        <v>1468</v>
      </c>
      <c r="M70" s="24" t="s">
        <v>183</v>
      </c>
      <c r="N70" s="24" t="s">
        <v>1468</v>
      </c>
      <c r="O70" s="24" t="s">
        <v>183</v>
      </c>
      <c r="P70" s="24" t="s">
        <v>1468</v>
      </c>
      <c r="Q70" s="24" t="s">
        <v>183</v>
      </c>
      <c r="R70" s="24" t="s">
        <v>1468</v>
      </c>
      <c r="S70" s="24" t="s">
        <v>183</v>
      </c>
      <c r="T70" s="43" t="s">
        <v>1468</v>
      </c>
    </row>
    <row r="71" spans="1:20" ht="32.25" thickBot="1">
      <c r="A71" s="343"/>
      <c r="B71" s="350"/>
      <c r="C71" s="344"/>
      <c r="D71" s="44" t="s">
        <v>1506</v>
      </c>
      <c r="E71" s="44" t="s">
        <v>183</v>
      </c>
      <c r="F71" s="44" t="s">
        <v>1468</v>
      </c>
      <c r="G71" s="44" t="s">
        <v>183</v>
      </c>
      <c r="H71" s="44" t="s">
        <v>1468</v>
      </c>
      <c r="I71" s="44" t="s">
        <v>183</v>
      </c>
      <c r="J71" s="44" t="s">
        <v>1468</v>
      </c>
      <c r="K71" s="44" t="s">
        <v>183</v>
      </c>
      <c r="L71" s="44" t="s">
        <v>1468</v>
      </c>
      <c r="M71" s="44" t="s">
        <v>183</v>
      </c>
      <c r="N71" s="44" t="s">
        <v>1468</v>
      </c>
      <c r="O71" s="44" t="s">
        <v>183</v>
      </c>
      <c r="P71" s="44" t="s">
        <v>1468</v>
      </c>
      <c r="Q71" s="44" t="s">
        <v>183</v>
      </c>
      <c r="R71" s="44" t="s">
        <v>1468</v>
      </c>
      <c r="S71" s="44" t="s">
        <v>183</v>
      </c>
      <c r="T71" s="45" t="s">
        <v>1468</v>
      </c>
    </row>
    <row r="72" spans="1:20" ht="15.75">
      <c r="A72" s="345">
        <v>14</v>
      </c>
      <c r="B72" s="347" t="s">
        <v>611</v>
      </c>
      <c r="C72" s="291" t="s">
        <v>585</v>
      </c>
      <c r="D72" s="38" t="s">
        <v>1504</v>
      </c>
      <c r="E72" s="38" t="s">
        <v>183</v>
      </c>
      <c r="F72" s="38" t="s">
        <v>1468</v>
      </c>
      <c r="G72" s="38" t="s">
        <v>183</v>
      </c>
      <c r="H72" s="38" t="s">
        <v>1468</v>
      </c>
      <c r="I72" s="38" t="s">
        <v>183</v>
      </c>
      <c r="J72" s="38" t="s">
        <v>1468</v>
      </c>
      <c r="K72" s="38" t="s">
        <v>183</v>
      </c>
      <c r="L72" s="38" t="s">
        <v>1468</v>
      </c>
      <c r="M72" s="38" t="s">
        <v>183</v>
      </c>
      <c r="N72" s="38" t="s">
        <v>1468</v>
      </c>
      <c r="O72" s="38" t="s">
        <v>183</v>
      </c>
      <c r="P72" s="38" t="s">
        <v>1468</v>
      </c>
      <c r="Q72" s="38" t="s">
        <v>183</v>
      </c>
      <c r="R72" s="38" t="s">
        <v>1468</v>
      </c>
      <c r="S72" s="38" t="s">
        <v>183</v>
      </c>
      <c r="T72" s="53" t="s">
        <v>1468</v>
      </c>
    </row>
    <row r="73" spans="1:20" ht="31.5">
      <c r="A73" s="346"/>
      <c r="B73" s="348"/>
      <c r="C73" s="277"/>
      <c r="D73" s="24" t="s">
        <v>1535</v>
      </c>
      <c r="E73" s="24" t="s">
        <v>183</v>
      </c>
      <c r="F73" s="24" t="s">
        <v>1468</v>
      </c>
      <c r="G73" s="24" t="s">
        <v>183</v>
      </c>
      <c r="H73" s="24" t="s">
        <v>1468</v>
      </c>
      <c r="I73" s="24" t="s">
        <v>183</v>
      </c>
      <c r="J73" s="24" t="s">
        <v>1468</v>
      </c>
      <c r="K73" s="24" t="s">
        <v>183</v>
      </c>
      <c r="L73" s="24" t="s">
        <v>1468</v>
      </c>
      <c r="M73" s="24" t="s">
        <v>183</v>
      </c>
      <c r="N73" s="24" t="s">
        <v>1468</v>
      </c>
      <c r="O73" s="24" t="s">
        <v>183</v>
      </c>
      <c r="P73" s="24" t="s">
        <v>1468</v>
      </c>
      <c r="Q73" s="24" t="s">
        <v>183</v>
      </c>
      <c r="R73" s="24" t="s">
        <v>1468</v>
      </c>
      <c r="S73" s="24" t="s">
        <v>183</v>
      </c>
      <c r="T73" s="43" t="s">
        <v>1468</v>
      </c>
    </row>
    <row r="74" spans="1:20" ht="31.5">
      <c r="A74" s="346"/>
      <c r="B74" s="348"/>
      <c r="C74" s="277"/>
      <c r="D74" s="24" t="s">
        <v>1506</v>
      </c>
      <c r="E74" s="24" t="s">
        <v>183</v>
      </c>
      <c r="F74" s="24" t="s">
        <v>1468</v>
      </c>
      <c r="G74" s="24" t="s">
        <v>183</v>
      </c>
      <c r="H74" s="24" t="s">
        <v>1468</v>
      </c>
      <c r="I74" s="24" t="s">
        <v>183</v>
      </c>
      <c r="J74" s="24" t="s">
        <v>1468</v>
      </c>
      <c r="K74" s="24" t="s">
        <v>183</v>
      </c>
      <c r="L74" s="24" t="s">
        <v>1468</v>
      </c>
      <c r="M74" s="24" t="s">
        <v>183</v>
      </c>
      <c r="N74" s="24" t="s">
        <v>1468</v>
      </c>
      <c r="O74" s="24" t="s">
        <v>183</v>
      </c>
      <c r="P74" s="24" t="s">
        <v>1468</v>
      </c>
      <c r="Q74" s="24" t="s">
        <v>183</v>
      </c>
      <c r="R74" s="24" t="s">
        <v>1468</v>
      </c>
      <c r="S74" s="24" t="s">
        <v>183</v>
      </c>
      <c r="T74" s="43" t="s">
        <v>1468</v>
      </c>
    </row>
    <row r="75" spans="1:20" ht="15.75">
      <c r="A75" s="346"/>
      <c r="B75" s="348"/>
      <c r="C75" s="277" t="s">
        <v>586</v>
      </c>
      <c r="D75" s="24" t="s">
        <v>184</v>
      </c>
      <c r="E75" s="24" t="s">
        <v>183</v>
      </c>
      <c r="F75" s="24" t="s">
        <v>1468</v>
      </c>
      <c r="G75" s="24" t="s">
        <v>183</v>
      </c>
      <c r="H75" s="24" t="s">
        <v>1468</v>
      </c>
      <c r="I75" s="24" t="s">
        <v>183</v>
      </c>
      <c r="J75" s="24" t="s">
        <v>1468</v>
      </c>
      <c r="K75" s="24" t="s">
        <v>183</v>
      </c>
      <c r="L75" s="24" t="s">
        <v>1468</v>
      </c>
      <c r="M75" s="24" t="s">
        <v>183</v>
      </c>
      <c r="N75" s="24" t="s">
        <v>1468</v>
      </c>
      <c r="O75" s="24" t="s">
        <v>183</v>
      </c>
      <c r="P75" s="24" t="s">
        <v>1468</v>
      </c>
      <c r="Q75" s="24" t="s">
        <v>183</v>
      </c>
      <c r="R75" s="24" t="s">
        <v>1468</v>
      </c>
      <c r="S75" s="24" t="s">
        <v>183</v>
      </c>
      <c r="T75" s="43" t="s">
        <v>1468</v>
      </c>
    </row>
    <row r="76" spans="1:20" ht="31.5">
      <c r="A76" s="346"/>
      <c r="B76" s="348"/>
      <c r="C76" s="277"/>
      <c r="D76" s="24" t="s">
        <v>1535</v>
      </c>
      <c r="E76" s="24" t="s">
        <v>183</v>
      </c>
      <c r="F76" s="24" t="s">
        <v>1468</v>
      </c>
      <c r="G76" s="24" t="s">
        <v>183</v>
      </c>
      <c r="H76" s="24" t="s">
        <v>1468</v>
      </c>
      <c r="I76" s="24" t="s">
        <v>183</v>
      </c>
      <c r="J76" s="24" t="s">
        <v>1468</v>
      </c>
      <c r="K76" s="24" t="s">
        <v>183</v>
      </c>
      <c r="L76" s="24" t="s">
        <v>1468</v>
      </c>
      <c r="M76" s="24" t="s">
        <v>183</v>
      </c>
      <c r="N76" s="24" t="s">
        <v>1468</v>
      </c>
      <c r="O76" s="24" t="s">
        <v>183</v>
      </c>
      <c r="P76" s="24" t="s">
        <v>1468</v>
      </c>
      <c r="Q76" s="24" t="s">
        <v>183</v>
      </c>
      <c r="R76" s="24" t="s">
        <v>1468</v>
      </c>
      <c r="S76" s="24" t="s">
        <v>183</v>
      </c>
      <c r="T76" s="43" t="s">
        <v>1468</v>
      </c>
    </row>
    <row r="77" spans="1:20" ht="31.5">
      <c r="A77" s="346"/>
      <c r="B77" s="348"/>
      <c r="C77" s="277"/>
      <c r="D77" s="24" t="s">
        <v>1506</v>
      </c>
      <c r="E77" s="24" t="s">
        <v>183</v>
      </c>
      <c r="F77" s="24" t="s">
        <v>1468</v>
      </c>
      <c r="G77" s="24" t="s">
        <v>183</v>
      </c>
      <c r="H77" s="24" t="s">
        <v>1468</v>
      </c>
      <c r="I77" s="24" t="s">
        <v>183</v>
      </c>
      <c r="J77" s="24" t="s">
        <v>1468</v>
      </c>
      <c r="K77" s="24" t="s">
        <v>183</v>
      </c>
      <c r="L77" s="24" t="s">
        <v>1468</v>
      </c>
      <c r="M77" s="24" t="s">
        <v>183</v>
      </c>
      <c r="N77" s="24" t="s">
        <v>1468</v>
      </c>
      <c r="O77" s="24" t="s">
        <v>183</v>
      </c>
      <c r="P77" s="24" t="s">
        <v>1468</v>
      </c>
      <c r="Q77" s="24" t="s">
        <v>183</v>
      </c>
      <c r="R77" s="24" t="s">
        <v>1468</v>
      </c>
      <c r="S77" s="24" t="s">
        <v>183</v>
      </c>
      <c r="T77" s="43" t="s">
        <v>1468</v>
      </c>
    </row>
    <row r="78" spans="1:20" ht="15.75">
      <c r="A78" s="346"/>
      <c r="B78" s="348"/>
      <c r="C78" s="277" t="s">
        <v>589</v>
      </c>
      <c r="D78" s="24" t="s">
        <v>184</v>
      </c>
      <c r="E78" s="24" t="s">
        <v>183</v>
      </c>
      <c r="F78" s="24" t="s">
        <v>1468</v>
      </c>
      <c r="G78" s="24" t="s">
        <v>183</v>
      </c>
      <c r="H78" s="24" t="s">
        <v>1468</v>
      </c>
      <c r="I78" s="24" t="s">
        <v>183</v>
      </c>
      <c r="J78" s="24" t="s">
        <v>1468</v>
      </c>
      <c r="K78" s="24" t="s">
        <v>183</v>
      </c>
      <c r="L78" s="24" t="s">
        <v>1468</v>
      </c>
      <c r="M78" s="24" t="s">
        <v>183</v>
      </c>
      <c r="N78" s="24" t="s">
        <v>1468</v>
      </c>
      <c r="O78" s="24" t="s">
        <v>183</v>
      </c>
      <c r="P78" s="24" t="s">
        <v>1468</v>
      </c>
      <c r="Q78" s="24" t="s">
        <v>183</v>
      </c>
      <c r="R78" s="24" t="s">
        <v>1468</v>
      </c>
      <c r="S78" s="24" t="s">
        <v>183</v>
      </c>
      <c r="T78" s="43" t="s">
        <v>1468</v>
      </c>
    </row>
    <row r="79" spans="1:20" ht="31.5">
      <c r="A79" s="346"/>
      <c r="B79" s="348"/>
      <c r="C79" s="277"/>
      <c r="D79" s="24" t="s">
        <v>1535</v>
      </c>
      <c r="E79" s="24" t="s">
        <v>183</v>
      </c>
      <c r="F79" s="24" t="s">
        <v>1468</v>
      </c>
      <c r="G79" s="24" t="s">
        <v>183</v>
      </c>
      <c r="H79" s="24" t="s">
        <v>1468</v>
      </c>
      <c r="I79" s="24" t="s">
        <v>183</v>
      </c>
      <c r="J79" s="24" t="s">
        <v>1468</v>
      </c>
      <c r="K79" s="24" t="s">
        <v>183</v>
      </c>
      <c r="L79" s="24" t="s">
        <v>1468</v>
      </c>
      <c r="M79" s="24" t="s">
        <v>183</v>
      </c>
      <c r="N79" s="24" t="s">
        <v>1468</v>
      </c>
      <c r="O79" s="24" t="s">
        <v>183</v>
      </c>
      <c r="P79" s="24" t="s">
        <v>1468</v>
      </c>
      <c r="Q79" s="24" t="s">
        <v>183</v>
      </c>
      <c r="R79" s="24" t="s">
        <v>1468</v>
      </c>
      <c r="S79" s="24" t="s">
        <v>183</v>
      </c>
      <c r="T79" s="43" t="s">
        <v>1468</v>
      </c>
    </row>
    <row r="80" spans="1:20" ht="31.5">
      <c r="A80" s="346"/>
      <c r="B80" s="348"/>
      <c r="C80" s="277"/>
      <c r="D80" s="24" t="s">
        <v>1506</v>
      </c>
      <c r="E80" s="24" t="s">
        <v>183</v>
      </c>
      <c r="F80" s="24" t="s">
        <v>1468</v>
      </c>
      <c r="G80" s="24" t="s">
        <v>183</v>
      </c>
      <c r="H80" s="24" t="s">
        <v>1468</v>
      </c>
      <c r="I80" s="24" t="s">
        <v>183</v>
      </c>
      <c r="J80" s="24" t="s">
        <v>1468</v>
      </c>
      <c r="K80" s="24" t="s">
        <v>183</v>
      </c>
      <c r="L80" s="24" t="s">
        <v>1468</v>
      </c>
      <c r="M80" s="24" t="s">
        <v>183</v>
      </c>
      <c r="N80" s="24" t="s">
        <v>1468</v>
      </c>
      <c r="O80" s="24" t="s">
        <v>183</v>
      </c>
      <c r="P80" s="24" t="s">
        <v>1468</v>
      </c>
      <c r="Q80" s="24" t="s">
        <v>183</v>
      </c>
      <c r="R80" s="24" t="s">
        <v>1468</v>
      </c>
      <c r="S80" s="24" t="s">
        <v>183</v>
      </c>
      <c r="T80" s="43" t="s">
        <v>1468</v>
      </c>
    </row>
    <row r="81" spans="1:20" ht="15.75">
      <c r="A81" s="346"/>
      <c r="B81" s="348"/>
      <c r="C81" s="277" t="s">
        <v>591</v>
      </c>
      <c r="D81" s="24" t="s">
        <v>184</v>
      </c>
      <c r="E81" s="24" t="s">
        <v>183</v>
      </c>
      <c r="F81" s="24" t="s">
        <v>1468</v>
      </c>
      <c r="G81" s="24" t="s">
        <v>183</v>
      </c>
      <c r="H81" s="24" t="s">
        <v>1468</v>
      </c>
      <c r="I81" s="24" t="s">
        <v>183</v>
      </c>
      <c r="J81" s="24" t="s">
        <v>1468</v>
      </c>
      <c r="K81" s="24" t="s">
        <v>183</v>
      </c>
      <c r="L81" s="24" t="s">
        <v>1468</v>
      </c>
      <c r="M81" s="24" t="s">
        <v>183</v>
      </c>
      <c r="N81" s="24" t="s">
        <v>1468</v>
      </c>
      <c r="O81" s="24" t="s">
        <v>183</v>
      </c>
      <c r="P81" s="24" t="s">
        <v>1468</v>
      </c>
      <c r="Q81" s="24" t="s">
        <v>183</v>
      </c>
      <c r="R81" s="24" t="s">
        <v>1468</v>
      </c>
      <c r="S81" s="24" t="s">
        <v>183</v>
      </c>
      <c r="T81" s="43" t="s">
        <v>1468</v>
      </c>
    </row>
    <row r="82" spans="1:20" ht="31.5">
      <c r="A82" s="346"/>
      <c r="B82" s="348"/>
      <c r="C82" s="277"/>
      <c r="D82" s="24" t="s">
        <v>1535</v>
      </c>
      <c r="E82" s="24" t="s">
        <v>183</v>
      </c>
      <c r="F82" s="24" t="s">
        <v>1468</v>
      </c>
      <c r="G82" s="24" t="s">
        <v>183</v>
      </c>
      <c r="H82" s="24" t="s">
        <v>1468</v>
      </c>
      <c r="I82" s="24" t="s">
        <v>183</v>
      </c>
      <c r="J82" s="24" t="s">
        <v>1468</v>
      </c>
      <c r="K82" s="24" t="s">
        <v>183</v>
      </c>
      <c r="L82" s="24" t="s">
        <v>1468</v>
      </c>
      <c r="M82" s="24" t="s">
        <v>183</v>
      </c>
      <c r="N82" s="24" t="s">
        <v>1468</v>
      </c>
      <c r="O82" s="24" t="s">
        <v>183</v>
      </c>
      <c r="P82" s="24" t="s">
        <v>1468</v>
      </c>
      <c r="Q82" s="24" t="s">
        <v>183</v>
      </c>
      <c r="R82" s="24" t="s">
        <v>1468</v>
      </c>
      <c r="S82" s="24" t="s">
        <v>183</v>
      </c>
      <c r="T82" s="43" t="s">
        <v>1468</v>
      </c>
    </row>
    <row r="83" spans="1:20" ht="31.5">
      <c r="A83" s="346"/>
      <c r="B83" s="348"/>
      <c r="C83" s="277"/>
      <c r="D83" s="24" t="s">
        <v>1506</v>
      </c>
      <c r="E83" s="24" t="s">
        <v>183</v>
      </c>
      <c r="F83" s="24" t="s">
        <v>1468</v>
      </c>
      <c r="G83" s="24" t="s">
        <v>183</v>
      </c>
      <c r="H83" s="24" t="s">
        <v>1468</v>
      </c>
      <c r="I83" s="24" t="s">
        <v>183</v>
      </c>
      <c r="J83" s="24" t="s">
        <v>1468</v>
      </c>
      <c r="K83" s="24" t="s">
        <v>183</v>
      </c>
      <c r="L83" s="24" t="s">
        <v>1468</v>
      </c>
      <c r="M83" s="24" t="s">
        <v>183</v>
      </c>
      <c r="N83" s="24" t="s">
        <v>1468</v>
      </c>
      <c r="O83" s="24" t="s">
        <v>183</v>
      </c>
      <c r="P83" s="24" t="s">
        <v>1468</v>
      </c>
      <c r="Q83" s="24" t="s">
        <v>183</v>
      </c>
      <c r="R83" s="24" t="s">
        <v>1468</v>
      </c>
      <c r="S83" s="24" t="s">
        <v>183</v>
      </c>
      <c r="T83" s="43" t="s">
        <v>1468</v>
      </c>
    </row>
    <row r="84" spans="1:20" ht="15.75">
      <c r="A84" s="346"/>
      <c r="B84" s="348"/>
      <c r="C84" s="277" t="s">
        <v>592</v>
      </c>
      <c r="D84" s="24" t="s">
        <v>184</v>
      </c>
      <c r="E84" s="24" t="s">
        <v>183</v>
      </c>
      <c r="F84" s="24" t="s">
        <v>1468</v>
      </c>
      <c r="G84" s="24" t="s">
        <v>183</v>
      </c>
      <c r="H84" s="24" t="s">
        <v>1468</v>
      </c>
      <c r="I84" s="24" t="s">
        <v>183</v>
      </c>
      <c r="J84" s="24" t="s">
        <v>1468</v>
      </c>
      <c r="K84" s="24" t="s">
        <v>183</v>
      </c>
      <c r="L84" s="24" t="s">
        <v>1468</v>
      </c>
      <c r="M84" s="24" t="s">
        <v>183</v>
      </c>
      <c r="N84" s="24" t="s">
        <v>1468</v>
      </c>
      <c r="O84" s="24" t="s">
        <v>183</v>
      </c>
      <c r="P84" s="24" t="s">
        <v>1468</v>
      </c>
      <c r="Q84" s="24" t="s">
        <v>183</v>
      </c>
      <c r="R84" s="24" t="s">
        <v>1468</v>
      </c>
      <c r="S84" s="24" t="s">
        <v>183</v>
      </c>
      <c r="T84" s="43" t="s">
        <v>1468</v>
      </c>
    </row>
    <row r="85" spans="1:20" ht="31.5">
      <c r="A85" s="346"/>
      <c r="B85" s="348"/>
      <c r="C85" s="277"/>
      <c r="D85" s="24" t="s">
        <v>1535</v>
      </c>
      <c r="E85" s="24" t="s">
        <v>183</v>
      </c>
      <c r="F85" s="24" t="s">
        <v>1468</v>
      </c>
      <c r="G85" s="24" t="s">
        <v>183</v>
      </c>
      <c r="H85" s="24" t="s">
        <v>1468</v>
      </c>
      <c r="I85" s="24" t="s">
        <v>183</v>
      </c>
      <c r="J85" s="24" t="s">
        <v>1468</v>
      </c>
      <c r="K85" s="24" t="s">
        <v>183</v>
      </c>
      <c r="L85" s="24" t="s">
        <v>1468</v>
      </c>
      <c r="M85" s="24" t="s">
        <v>183</v>
      </c>
      <c r="N85" s="24" t="s">
        <v>1468</v>
      </c>
      <c r="O85" s="24" t="s">
        <v>183</v>
      </c>
      <c r="P85" s="24" t="s">
        <v>1468</v>
      </c>
      <c r="Q85" s="24" t="s">
        <v>183</v>
      </c>
      <c r="R85" s="24" t="s">
        <v>1468</v>
      </c>
      <c r="S85" s="24" t="s">
        <v>183</v>
      </c>
      <c r="T85" s="43" t="s">
        <v>1468</v>
      </c>
    </row>
    <row r="86" spans="1:20" ht="31.5">
      <c r="A86" s="346"/>
      <c r="B86" s="348"/>
      <c r="C86" s="277"/>
      <c r="D86" s="24" t="s">
        <v>1506</v>
      </c>
      <c r="E86" s="24" t="s">
        <v>183</v>
      </c>
      <c r="F86" s="24" t="s">
        <v>1468</v>
      </c>
      <c r="G86" s="24" t="s">
        <v>183</v>
      </c>
      <c r="H86" s="24" t="s">
        <v>1468</v>
      </c>
      <c r="I86" s="24" t="s">
        <v>183</v>
      </c>
      <c r="J86" s="24" t="s">
        <v>1468</v>
      </c>
      <c r="K86" s="24" t="s">
        <v>183</v>
      </c>
      <c r="L86" s="24" t="s">
        <v>1468</v>
      </c>
      <c r="M86" s="24" t="s">
        <v>183</v>
      </c>
      <c r="N86" s="24" t="s">
        <v>1468</v>
      </c>
      <c r="O86" s="24" t="s">
        <v>183</v>
      </c>
      <c r="P86" s="24" t="s">
        <v>1468</v>
      </c>
      <c r="Q86" s="24" t="s">
        <v>183</v>
      </c>
      <c r="R86" s="24" t="s">
        <v>1468</v>
      </c>
      <c r="S86" s="24" t="s">
        <v>183</v>
      </c>
      <c r="T86" s="43" t="s">
        <v>1468</v>
      </c>
    </row>
    <row r="87" spans="1:20" ht="15.75">
      <c r="A87" s="346"/>
      <c r="B87" s="348"/>
      <c r="C87" s="277" t="s">
        <v>594</v>
      </c>
      <c r="D87" s="24" t="s">
        <v>184</v>
      </c>
      <c r="E87" s="24" t="s">
        <v>183</v>
      </c>
      <c r="F87" s="24" t="s">
        <v>1468</v>
      </c>
      <c r="G87" s="24" t="s">
        <v>183</v>
      </c>
      <c r="H87" s="24" t="s">
        <v>1468</v>
      </c>
      <c r="I87" s="24" t="s">
        <v>183</v>
      </c>
      <c r="J87" s="24" t="s">
        <v>1468</v>
      </c>
      <c r="K87" s="24" t="s">
        <v>183</v>
      </c>
      <c r="L87" s="24" t="s">
        <v>1468</v>
      </c>
      <c r="M87" s="24" t="s">
        <v>183</v>
      </c>
      <c r="N87" s="24" t="s">
        <v>1468</v>
      </c>
      <c r="O87" s="24" t="s">
        <v>183</v>
      </c>
      <c r="P87" s="24" t="s">
        <v>1468</v>
      </c>
      <c r="Q87" s="24" t="s">
        <v>183</v>
      </c>
      <c r="R87" s="24" t="s">
        <v>1468</v>
      </c>
      <c r="S87" s="24" t="s">
        <v>183</v>
      </c>
      <c r="T87" s="43" t="s">
        <v>1468</v>
      </c>
    </row>
    <row r="88" spans="1:20" ht="31.5">
      <c r="A88" s="346"/>
      <c r="B88" s="348"/>
      <c r="C88" s="277"/>
      <c r="D88" s="24" t="s">
        <v>1505</v>
      </c>
      <c r="E88" s="24" t="s">
        <v>183</v>
      </c>
      <c r="F88" s="24" t="s">
        <v>1468</v>
      </c>
      <c r="G88" s="24" t="s">
        <v>183</v>
      </c>
      <c r="H88" s="24" t="s">
        <v>1468</v>
      </c>
      <c r="I88" s="24" t="s">
        <v>183</v>
      </c>
      <c r="J88" s="24" t="s">
        <v>1468</v>
      </c>
      <c r="K88" s="24" t="s">
        <v>183</v>
      </c>
      <c r="L88" s="24" t="s">
        <v>1468</v>
      </c>
      <c r="M88" s="24" t="s">
        <v>183</v>
      </c>
      <c r="N88" s="24" t="s">
        <v>1468</v>
      </c>
      <c r="O88" s="24" t="s">
        <v>183</v>
      </c>
      <c r="P88" s="24" t="s">
        <v>1468</v>
      </c>
      <c r="Q88" s="24" t="s">
        <v>183</v>
      </c>
      <c r="R88" s="24" t="s">
        <v>1468</v>
      </c>
      <c r="S88" s="24" t="s">
        <v>183</v>
      </c>
      <c r="T88" s="43" t="s">
        <v>1468</v>
      </c>
    </row>
    <row r="89" spans="1:20" ht="31.5">
      <c r="A89" s="346"/>
      <c r="B89" s="348"/>
      <c r="C89" s="277"/>
      <c r="D89" s="24" t="s">
        <v>1506</v>
      </c>
      <c r="E89" s="24" t="s">
        <v>183</v>
      </c>
      <c r="F89" s="24" t="s">
        <v>1468</v>
      </c>
      <c r="G89" s="24" t="s">
        <v>183</v>
      </c>
      <c r="H89" s="24" t="s">
        <v>1468</v>
      </c>
      <c r="I89" s="24" t="s">
        <v>183</v>
      </c>
      <c r="J89" s="24" t="s">
        <v>1468</v>
      </c>
      <c r="K89" s="24" t="s">
        <v>183</v>
      </c>
      <c r="L89" s="24" t="s">
        <v>1468</v>
      </c>
      <c r="M89" s="24" t="s">
        <v>183</v>
      </c>
      <c r="N89" s="24" t="s">
        <v>1468</v>
      </c>
      <c r="O89" s="24" t="s">
        <v>183</v>
      </c>
      <c r="P89" s="24" t="s">
        <v>1468</v>
      </c>
      <c r="Q89" s="24" t="s">
        <v>183</v>
      </c>
      <c r="R89" s="24" t="s">
        <v>1468</v>
      </c>
      <c r="S89" s="24" t="s">
        <v>183</v>
      </c>
      <c r="T89" s="43" t="s">
        <v>1468</v>
      </c>
    </row>
    <row r="90" spans="1:20" ht="15.75">
      <c r="A90" s="346"/>
      <c r="B90" s="348"/>
      <c r="C90" s="277" t="s">
        <v>595</v>
      </c>
      <c r="D90" s="24" t="s">
        <v>184</v>
      </c>
      <c r="E90" s="24" t="s">
        <v>183</v>
      </c>
      <c r="F90" s="24" t="s">
        <v>1468</v>
      </c>
      <c r="G90" s="24" t="s">
        <v>183</v>
      </c>
      <c r="H90" s="24" t="s">
        <v>1468</v>
      </c>
      <c r="I90" s="24" t="s">
        <v>183</v>
      </c>
      <c r="J90" s="24" t="s">
        <v>1468</v>
      </c>
      <c r="K90" s="24" t="s">
        <v>183</v>
      </c>
      <c r="L90" s="24" t="s">
        <v>1468</v>
      </c>
      <c r="M90" s="24" t="s">
        <v>183</v>
      </c>
      <c r="N90" s="24" t="s">
        <v>1468</v>
      </c>
      <c r="O90" s="24" t="s">
        <v>183</v>
      </c>
      <c r="P90" s="24" t="s">
        <v>1468</v>
      </c>
      <c r="Q90" s="24" t="s">
        <v>183</v>
      </c>
      <c r="R90" s="24" t="s">
        <v>1468</v>
      </c>
      <c r="S90" s="24" t="s">
        <v>183</v>
      </c>
      <c r="T90" s="43" t="s">
        <v>1468</v>
      </c>
    </row>
    <row r="91" spans="1:20" ht="31.5">
      <c r="A91" s="346"/>
      <c r="B91" s="348"/>
      <c r="C91" s="277"/>
      <c r="D91" s="24" t="s">
        <v>1535</v>
      </c>
      <c r="E91" s="24" t="s">
        <v>183</v>
      </c>
      <c r="F91" s="24" t="s">
        <v>1468</v>
      </c>
      <c r="G91" s="24" t="s">
        <v>183</v>
      </c>
      <c r="H91" s="24" t="s">
        <v>1468</v>
      </c>
      <c r="I91" s="24" t="s">
        <v>183</v>
      </c>
      <c r="J91" s="24" t="s">
        <v>1468</v>
      </c>
      <c r="K91" s="24" t="s">
        <v>183</v>
      </c>
      <c r="L91" s="24" t="s">
        <v>1468</v>
      </c>
      <c r="M91" s="24" t="s">
        <v>183</v>
      </c>
      <c r="N91" s="24" t="s">
        <v>1468</v>
      </c>
      <c r="O91" s="24" t="s">
        <v>183</v>
      </c>
      <c r="P91" s="24" t="s">
        <v>1468</v>
      </c>
      <c r="Q91" s="24" t="s">
        <v>183</v>
      </c>
      <c r="R91" s="24" t="s">
        <v>1468</v>
      </c>
      <c r="S91" s="24" t="s">
        <v>183</v>
      </c>
      <c r="T91" s="43" t="s">
        <v>1468</v>
      </c>
    </row>
    <row r="92" spans="1:20" ht="31.5">
      <c r="A92" s="346"/>
      <c r="B92" s="348"/>
      <c r="C92" s="277"/>
      <c r="D92" s="24" t="s">
        <v>1506</v>
      </c>
      <c r="E92" s="24" t="s">
        <v>183</v>
      </c>
      <c r="F92" s="24" t="s">
        <v>1468</v>
      </c>
      <c r="G92" s="24" t="s">
        <v>183</v>
      </c>
      <c r="H92" s="24" t="s">
        <v>1468</v>
      </c>
      <c r="I92" s="24" t="s">
        <v>183</v>
      </c>
      <c r="J92" s="24" t="s">
        <v>1468</v>
      </c>
      <c r="K92" s="24" t="s">
        <v>183</v>
      </c>
      <c r="L92" s="24" t="s">
        <v>1468</v>
      </c>
      <c r="M92" s="24" t="s">
        <v>183</v>
      </c>
      <c r="N92" s="24" t="s">
        <v>1468</v>
      </c>
      <c r="O92" s="24" t="s">
        <v>183</v>
      </c>
      <c r="P92" s="24" t="s">
        <v>1468</v>
      </c>
      <c r="Q92" s="24" t="s">
        <v>183</v>
      </c>
      <c r="R92" s="24" t="s">
        <v>1468</v>
      </c>
      <c r="S92" s="24" t="s">
        <v>183</v>
      </c>
      <c r="T92" s="43" t="s">
        <v>1468</v>
      </c>
    </row>
    <row r="93" spans="1:20" ht="15.75">
      <c r="A93" s="346"/>
      <c r="B93" s="348"/>
      <c r="C93" s="277" t="s">
        <v>596</v>
      </c>
      <c r="D93" s="24" t="s">
        <v>184</v>
      </c>
      <c r="E93" s="24" t="s">
        <v>183</v>
      </c>
      <c r="F93" s="24" t="s">
        <v>1468</v>
      </c>
      <c r="G93" s="24" t="s">
        <v>183</v>
      </c>
      <c r="H93" s="24" t="s">
        <v>1468</v>
      </c>
      <c r="I93" s="24" t="s">
        <v>183</v>
      </c>
      <c r="J93" s="24" t="s">
        <v>1468</v>
      </c>
      <c r="K93" s="24" t="s">
        <v>183</v>
      </c>
      <c r="L93" s="24" t="s">
        <v>1468</v>
      </c>
      <c r="M93" s="24" t="s">
        <v>183</v>
      </c>
      <c r="N93" s="24" t="s">
        <v>1468</v>
      </c>
      <c r="O93" s="24" t="s">
        <v>183</v>
      </c>
      <c r="P93" s="24" t="s">
        <v>1468</v>
      </c>
      <c r="Q93" s="24" t="s">
        <v>183</v>
      </c>
      <c r="R93" s="24" t="s">
        <v>1468</v>
      </c>
      <c r="S93" s="24" t="s">
        <v>183</v>
      </c>
      <c r="T93" s="43" t="s">
        <v>1468</v>
      </c>
    </row>
    <row r="94" spans="1:20" ht="31.5">
      <c r="A94" s="346"/>
      <c r="B94" s="348"/>
      <c r="C94" s="277"/>
      <c r="D94" s="24" t="s">
        <v>1535</v>
      </c>
      <c r="E94" s="24" t="s">
        <v>183</v>
      </c>
      <c r="F94" s="24" t="s">
        <v>1468</v>
      </c>
      <c r="G94" s="24" t="s">
        <v>183</v>
      </c>
      <c r="H94" s="24" t="s">
        <v>1468</v>
      </c>
      <c r="I94" s="24" t="s">
        <v>183</v>
      </c>
      <c r="J94" s="24" t="s">
        <v>1468</v>
      </c>
      <c r="K94" s="24" t="s">
        <v>183</v>
      </c>
      <c r="L94" s="24" t="s">
        <v>1468</v>
      </c>
      <c r="M94" s="24" t="s">
        <v>183</v>
      </c>
      <c r="N94" s="24" t="s">
        <v>1468</v>
      </c>
      <c r="O94" s="24" t="s">
        <v>183</v>
      </c>
      <c r="P94" s="24" t="s">
        <v>1468</v>
      </c>
      <c r="Q94" s="24" t="s">
        <v>183</v>
      </c>
      <c r="R94" s="24" t="s">
        <v>1468</v>
      </c>
      <c r="S94" s="24" t="s">
        <v>183</v>
      </c>
      <c r="T94" s="43" t="s">
        <v>1468</v>
      </c>
    </row>
    <row r="95" spans="1:20" ht="31.5">
      <c r="A95" s="346"/>
      <c r="B95" s="348"/>
      <c r="C95" s="277"/>
      <c r="D95" s="24" t="s">
        <v>1506</v>
      </c>
      <c r="E95" s="24" t="s">
        <v>183</v>
      </c>
      <c r="F95" s="24" t="s">
        <v>1468</v>
      </c>
      <c r="G95" s="24" t="s">
        <v>183</v>
      </c>
      <c r="H95" s="24" t="s">
        <v>1468</v>
      </c>
      <c r="I95" s="24" t="s">
        <v>183</v>
      </c>
      <c r="J95" s="24" t="s">
        <v>1468</v>
      </c>
      <c r="K95" s="24" t="s">
        <v>183</v>
      </c>
      <c r="L95" s="24" t="s">
        <v>1468</v>
      </c>
      <c r="M95" s="24" t="s">
        <v>183</v>
      </c>
      <c r="N95" s="24" t="s">
        <v>1468</v>
      </c>
      <c r="O95" s="24" t="s">
        <v>183</v>
      </c>
      <c r="P95" s="24" t="s">
        <v>1468</v>
      </c>
      <c r="Q95" s="24" t="s">
        <v>183</v>
      </c>
      <c r="R95" s="24" t="s">
        <v>1468</v>
      </c>
      <c r="S95" s="24" t="s">
        <v>183</v>
      </c>
      <c r="T95" s="43" t="s">
        <v>1468</v>
      </c>
    </row>
    <row r="96" spans="1:20" ht="15.75">
      <c r="A96" s="264">
        <v>15</v>
      </c>
      <c r="B96" s="277" t="s">
        <v>612</v>
      </c>
      <c r="C96" s="261" t="s">
        <v>609</v>
      </c>
      <c r="D96" s="31" t="s">
        <v>184</v>
      </c>
      <c r="E96" s="24" t="s">
        <v>183</v>
      </c>
      <c r="F96" s="24" t="s">
        <v>1468</v>
      </c>
      <c r="G96" s="24" t="s">
        <v>183</v>
      </c>
      <c r="H96" s="24" t="s">
        <v>1468</v>
      </c>
      <c r="I96" s="24" t="s">
        <v>183</v>
      </c>
      <c r="J96" s="24" t="s">
        <v>1468</v>
      </c>
      <c r="K96" s="24" t="s">
        <v>183</v>
      </c>
      <c r="L96" s="24" t="s">
        <v>1468</v>
      </c>
      <c r="M96" s="24" t="s">
        <v>183</v>
      </c>
      <c r="N96" s="24" t="s">
        <v>1468</v>
      </c>
      <c r="O96" s="24" t="s">
        <v>183</v>
      </c>
      <c r="P96" s="24" t="s">
        <v>1468</v>
      </c>
      <c r="Q96" s="24" t="s">
        <v>183</v>
      </c>
      <c r="R96" s="24" t="s">
        <v>1468</v>
      </c>
      <c r="S96" s="24" t="s">
        <v>183</v>
      </c>
      <c r="T96" s="43" t="s">
        <v>1468</v>
      </c>
    </row>
    <row r="97" spans="1:20" ht="31.5">
      <c r="A97" s="264"/>
      <c r="B97" s="277"/>
      <c r="C97" s="261"/>
      <c r="D97" s="31" t="s">
        <v>1535</v>
      </c>
      <c r="E97" s="24" t="s">
        <v>183</v>
      </c>
      <c r="F97" s="24" t="s">
        <v>1468</v>
      </c>
      <c r="G97" s="24" t="s">
        <v>183</v>
      </c>
      <c r="H97" s="24" t="s">
        <v>1468</v>
      </c>
      <c r="I97" s="24" t="s">
        <v>183</v>
      </c>
      <c r="J97" s="24" t="s">
        <v>1468</v>
      </c>
      <c r="K97" s="24" t="s">
        <v>183</v>
      </c>
      <c r="L97" s="24" t="s">
        <v>1468</v>
      </c>
      <c r="M97" s="24" t="s">
        <v>183</v>
      </c>
      <c r="N97" s="24" t="s">
        <v>1468</v>
      </c>
      <c r="O97" s="24" t="s">
        <v>183</v>
      </c>
      <c r="P97" s="24" t="s">
        <v>1468</v>
      </c>
      <c r="Q97" s="24" t="s">
        <v>183</v>
      </c>
      <c r="R97" s="24" t="s">
        <v>1468</v>
      </c>
      <c r="S97" s="24" t="s">
        <v>183</v>
      </c>
      <c r="T97" s="43" t="s">
        <v>1468</v>
      </c>
    </row>
    <row r="98" spans="1:20" ht="31.5">
      <c r="A98" s="264"/>
      <c r="B98" s="277"/>
      <c r="C98" s="262"/>
      <c r="D98" s="31" t="s">
        <v>1506</v>
      </c>
      <c r="E98" s="24" t="s">
        <v>183</v>
      </c>
      <c r="F98" s="24" t="s">
        <v>1468</v>
      </c>
      <c r="G98" s="24" t="s">
        <v>183</v>
      </c>
      <c r="H98" s="24" t="s">
        <v>1468</v>
      </c>
      <c r="I98" s="24" t="s">
        <v>183</v>
      </c>
      <c r="J98" s="24" t="s">
        <v>1468</v>
      </c>
      <c r="K98" s="24" t="s">
        <v>183</v>
      </c>
      <c r="L98" s="24" t="s">
        <v>1468</v>
      </c>
      <c r="M98" s="24" t="s">
        <v>183</v>
      </c>
      <c r="N98" s="24" t="s">
        <v>1468</v>
      </c>
      <c r="O98" s="24" t="s">
        <v>183</v>
      </c>
      <c r="P98" s="24" t="s">
        <v>1468</v>
      </c>
      <c r="Q98" s="24" t="s">
        <v>183</v>
      </c>
      <c r="R98" s="24" t="s">
        <v>1468</v>
      </c>
      <c r="S98" s="24" t="s">
        <v>183</v>
      </c>
      <c r="T98" s="43" t="s">
        <v>1468</v>
      </c>
    </row>
    <row r="99" spans="1:20" ht="15.75">
      <c r="A99" s="264"/>
      <c r="B99" s="277"/>
      <c r="C99" s="278" t="s">
        <v>608</v>
      </c>
      <c r="D99" s="31" t="s">
        <v>184</v>
      </c>
      <c r="E99" s="24" t="s">
        <v>183</v>
      </c>
      <c r="F99" s="24" t="s">
        <v>1468</v>
      </c>
      <c r="G99" s="24" t="s">
        <v>183</v>
      </c>
      <c r="H99" s="24" t="s">
        <v>1468</v>
      </c>
      <c r="I99" s="24" t="s">
        <v>183</v>
      </c>
      <c r="J99" s="24" t="s">
        <v>1468</v>
      </c>
      <c r="K99" s="24" t="s">
        <v>183</v>
      </c>
      <c r="L99" s="24" t="s">
        <v>1468</v>
      </c>
      <c r="M99" s="24" t="s">
        <v>183</v>
      </c>
      <c r="N99" s="24" t="s">
        <v>1468</v>
      </c>
      <c r="O99" s="24" t="s">
        <v>183</v>
      </c>
      <c r="P99" s="24" t="s">
        <v>1468</v>
      </c>
      <c r="Q99" s="24" t="s">
        <v>183</v>
      </c>
      <c r="R99" s="24" t="s">
        <v>1468</v>
      </c>
      <c r="S99" s="24" t="s">
        <v>183</v>
      </c>
      <c r="T99" s="43" t="s">
        <v>1468</v>
      </c>
    </row>
    <row r="100" spans="1:20" ht="31.5">
      <c r="A100" s="264"/>
      <c r="B100" s="277"/>
      <c r="C100" s="261"/>
      <c r="D100" s="31" t="s">
        <v>1535</v>
      </c>
      <c r="E100" s="24" t="s">
        <v>183</v>
      </c>
      <c r="F100" s="24" t="s">
        <v>1468</v>
      </c>
      <c r="G100" s="24" t="s">
        <v>183</v>
      </c>
      <c r="H100" s="24" t="s">
        <v>1468</v>
      </c>
      <c r="I100" s="24" t="s">
        <v>183</v>
      </c>
      <c r="J100" s="24" t="s">
        <v>1468</v>
      </c>
      <c r="K100" s="24" t="s">
        <v>183</v>
      </c>
      <c r="L100" s="24" t="s">
        <v>1468</v>
      </c>
      <c r="M100" s="24" t="s">
        <v>183</v>
      </c>
      <c r="N100" s="24" t="s">
        <v>1468</v>
      </c>
      <c r="O100" s="24" t="s">
        <v>183</v>
      </c>
      <c r="P100" s="24" t="s">
        <v>1468</v>
      </c>
      <c r="Q100" s="24" t="s">
        <v>183</v>
      </c>
      <c r="R100" s="24" t="s">
        <v>1468</v>
      </c>
      <c r="S100" s="24" t="s">
        <v>183</v>
      </c>
      <c r="T100" s="43" t="s">
        <v>1468</v>
      </c>
    </row>
    <row r="101" spans="1:20" ht="31.5">
      <c r="A101" s="264"/>
      <c r="B101" s="277"/>
      <c r="C101" s="262"/>
      <c r="D101" s="31" t="s">
        <v>1506</v>
      </c>
      <c r="E101" s="24" t="s">
        <v>183</v>
      </c>
      <c r="F101" s="24" t="s">
        <v>1468</v>
      </c>
      <c r="G101" s="24" t="s">
        <v>183</v>
      </c>
      <c r="H101" s="24" t="s">
        <v>1468</v>
      </c>
      <c r="I101" s="24" t="s">
        <v>183</v>
      </c>
      <c r="J101" s="24" t="s">
        <v>1468</v>
      </c>
      <c r="K101" s="24" t="s">
        <v>183</v>
      </c>
      <c r="L101" s="24" t="s">
        <v>1468</v>
      </c>
      <c r="M101" s="24" t="s">
        <v>183</v>
      </c>
      <c r="N101" s="24" t="s">
        <v>1468</v>
      </c>
      <c r="O101" s="24" t="s">
        <v>183</v>
      </c>
      <c r="P101" s="24" t="s">
        <v>1468</v>
      </c>
      <c r="Q101" s="24" t="s">
        <v>183</v>
      </c>
      <c r="R101" s="24" t="s">
        <v>1468</v>
      </c>
      <c r="S101" s="24" t="s">
        <v>183</v>
      </c>
      <c r="T101" s="43" t="s">
        <v>1468</v>
      </c>
    </row>
    <row r="102" spans="1:20" ht="15.75">
      <c r="A102" s="264"/>
      <c r="B102" s="277"/>
      <c r="C102" s="278" t="s">
        <v>607</v>
      </c>
      <c r="D102" s="31" t="s">
        <v>184</v>
      </c>
      <c r="E102" s="24" t="s">
        <v>183</v>
      </c>
      <c r="F102" s="24" t="s">
        <v>1468</v>
      </c>
      <c r="G102" s="24" t="s">
        <v>183</v>
      </c>
      <c r="H102" s="24" t="s">
        <v>1468</v>
      </c>
      <c r="I102" s="24" t="s">
        <v>183</v>
      </c>
      <c r="J102" s="24" t="s">
        <v>1468</v>
      </c>
      <c r="K102" s="24" t="s">
        <v>183</v>
      </c>
      <c r="L102" s="24" t="s">
        <v>1468</v>
      </c>
      <c r="M102" s="24" t="s">
        <v>183</v>
      </c>
      <c r="N102" s="24" t="s">
        <v>1468</v>
      </c>
      <c r="O102" s="24" t="s">
        <v>183</v>
      </c>
      <c r="P102" s="24" t="s">
        <v>1468</v>
      </c>
      <c r="Q102" s="24" t="s">
        <v>183</v>
      </c>
      <c r="R102" s="24" t="s">
        <v>1468</v>
      </c>
      <c r="S102" s="24" t="s">
        <v>183</v>
      </c>
      <c r="T102" s="43" t="s">
        <v>1468</v>
      </c>
    </row>
    <row r="103" spans="1:20" ht="31.5">
      <c r="A103" s="264"/>
      <c r="B103" s="277"/>
      <c r="C103" s="261"/>
      <c r="D103" s="31" t="s">
        <v>1535</v>
      </c>
      <c r="E103" s="24" t="s">
        <v>183</v>
      </c>
      <c r="F103" s="24" t="s">
        <v>1468</v>
      </c>
      <c r="G103" s="24" t="s">
        <v>183</v>
      </c>
      <c r="H103" s="24" t="s">
        <v>1468</v>
      </c>
      <c r="I103" s="24" t="s">
        <v>183</v>
      </c>
      <c r="J103" s="24" t="s">
        <v>1468</v>
      </c>
      <c r="K103" s="24" t="s">
        <v>183</v>
      </c>
      <c r="L103" s="24" t="s">
        <v>1468</v>
      </c>
      <c r="M103" s="24" t="s">
        <v>183</v>
      </c>
      <c r="N103" s="24" t="s">
        <v>1468</v>
      </c>
      <c r="O103" s="24" t="s">
        <v>183</v>
      </c>
      <c r="P103" s="24" t="s">
        <v>1468</v>
      </c>
      <c r="Q103" s="24" t="s">
        <v>183</v>
      </c>
      <c r="R103" s="24" t="s">
        <v>1468</v>
      </c>
      <c r="S103" s="24" t="s">
        <v>183</v>
      </c>
      <c r="T103" s="43" t="s">
        <v>1468</v>
      </c>
    </row>
    <row r="104" spans="1:20" ht="31.5">
      <c r="A104" s="264"/>
      <c r="B104" s="277"/>
      <c r="C104" s="262"/>
      <c r="D104" s="31" t="s">
        <v>1506</v>
      </c>
      <c r="E104" s="24" t="s">
        <v>183</v>
      </c>
      <c r="F104" s="24" t="s">
        <v>1468</v>
      </c>
      <c r="G104" s="24" t="s">
        <v>183</v>
      </c>
      <c r="H104" s="24" t="s">
        <v>1468</v>
      </c>
      <c r="I104" s="24" t="s">
        <v>183</v>
      </c>
      <c r="J104" s="24" t="s">
        <v>1468</v>
      </c>
      <c r="K104" s="24" t="s">
        <v>183</v>
      </c>
      <c r="L104" s="24" t="s">
        <v>1468</v>
      </c>
      <c r="M104" s="24" t="s">
        <v>183</v>
      </c>
      <c r="N104" s="24" t="s">
        <v>1468</v>
      </c>
      <c r="O104" s="24" t="s">
        <v>183</v>
      </c>
      <c r="P104" s="24" t="s">
        <v>1468</v>
      </c>
      <c r="Q104" s="24" t="s">
        <v>183</v>
      </c>
      <c r="R104" s="24" t="s">
        <v>1468</v>
      </c>
      <c r="S104" s="24" t="s">
        <v>183</v>
      </c>
      <c r="T104" s="43" t="s">
        <v>1468</v>
      </c>
    </row>
    <row r="105" spans="1:20" ht="15.75">
      <c r="A105" s="264"/>
      <c r="B105" s="277"/>
      <c r="C105" s="261" t="s">
        <v>606</v>
      </c>
      <c r="D105" s="31" t="s">
        <v>184</v>
      </c>
      <c r="E105" s="24" t="s">
        <v>183</v>
      </c>
      <c r="F105" s="24" t="s">
        <v>1468</v>
      </c>
      <c r="G105" s="24" t="s">
        <v>183</v>
      </c>
      <c r="H105" s="24" t="s">
        <v>1468</v>
      </c>
      <c r="I105" s="24" t="s">
        <v>183</v>
      </c>
      <c r="J105" s="24" t="s">
        <v>1468</v>
      </c>
      <c r="K105" s="24" t="s">
        <v>183</v>
      </c>
      <c r="L105" s="24" t="s">
        <v>1468</v>
      </c>
      <c r="M105" s="24" t="s">
        <v>183</v>
      </c>
      <c r="N105" s="24" t="s">
        <v>1468</v>
      </c>
      <c r="O105" s="24" t="s">
        <v>183</v>
      </c>
      <c r="P105" s="24" t="s">
        <v>1468</v>
      </c>
      <c r="Q105" s="24" t="s">
        <v>183</v>
      </c>
      <c r="R105" s="24" t="s">
        <v>1468</v>
      </c>
      <c r="S105" s="24" t="s">
        <v>183</v>
      </c>
      <c r="T105" s="43" t="s">
        <v>1468</v>
      </c>
    </row>
    <row r="106" spans="1:20" ht="31.5">
      <c r="A106" s="264"/>
      <c r="B106" s="277"/>
      <c r="C106" s="261"/>
      <c r="D106" s="31" t="s">
        <v>1535</v>
      </c>
      <c r="E106" s="24" t="s">
        <v>183</v>
      </c>
      <c r="F106" s="24" t="s">
        <v>1468</v>
      </c>
      <c r="G106" s="24" t="s">
        <v>183</v>
      </c>
      <c r="H106" s="24" t="s">
        <v>1468</v>
      </c>
      <c r="I106" s="24" t="s">
        <v>183</v>
      </c>
      <c r="J106" s="24" t="s">
        <v>1468</v>
      </c>
      <c r="K106" s="24" t="s">
        <v>183</v>
      </c>
      <c r="L106" s="24" t="s">
        <v>1468</v>
      </c>
      <c r="M106" s="24" t="s">
        <v>183</v>
      </c>
      <c r="N106" s="24" t="s">
        <v>1468</v>
      </c>
      <c r="O106" s="24" t="s">
        <v>183</v>
      </c>
      <c r="P106" s="24" t="s">
        <v>1468</v>
      </c>
      <c r="Q106" s="24" t="s">
        <v>183</v>
      </c>
      <c r="R106" s="24" t="s">
        <v>1468</v>
      </c>
      <c r="S106" s="24" t="s">
        <v>183</v>
      </c>
      <c r="T106" s="43" t="s">
        <v>1468</v>
      </c>
    </row>
    <row r="107" spans="1:20" ht="31.5">
      <c r="A107" s="264"/>
      <c r="B107" s="277"/>
      <c r="C107" s="262"/>
      <c r="D107" s="31" t="s">
        <v>1506</v>
      </c>
      <c r="E107" s="24" t="s">
        <v>183</v>
      </c>
      <c r="F107" s="24" t="s">
        <v>1468</v>
      </c>
      <c r="G107" s="24" t="s">
        <v>183</v>
      </c>
      <c r="H107" s="24" t="s">
        <v>1468</v>
      </c>
      <c r="I107" s="24" t="s">
        <v>183</v>
      </c>
      <c r="J107" s="24" t="s">
        <v>1468</v>
      </c>
      <c r="K107" s="24" t="s">
        <v>183</v>
      </c>
      <c r="L107" s="24" t="s">
        <v>1468</v>
      </c>
      <c r="M107" s="24" t="s">
        <v>183</v>
      </c>
      <c r="N107" s="24" t="s">
        <v>1468</v>
      </c>
      <c r="O107" s="24" t="s">
        <v>183</v>
      </c>
      <c r="P107" s="24" t="s">
        <v>1468</v>
      </c>
      <c r="Q107" s="24" t="s">
        <v>183</v>
      </c>
      <c r="R107" s="24" t="s">
        <v>1468</v>
      </c>
      <c r="S107" s="24" t="s">
        <v>183</v>
      </c>
      <c r="T107" s="43" t="s">
        <v>1468</v>
      </c>
    </row>
    <row r="108" spans="1:20" ht="15.75">
      <c r="A108" s="264">
        <v>16</v>
      </c>
      <c r="B108" s="277" t="s">
        <v>613</v>
      </c>
      <c r="C108" s="297" t="s">
        <v>605</v>
      </c>
      <c r="D108" s="31" t="s">
        <v>184</v>
      </c>
      <c r="E108" s="24" t="s">
        <v>183</v>
      </c>
      <c r="F108" s="24" t="s">
        <v>1468</v>
      </c>
      <c r="G108" s="24" t="s">
        <v>183</v>
      </c>
      <c r="H108" s="24" t="s">
        <v>1468</v>
      </c>
      <c r="I108" s="24" t="s">
        <v>183</v>
      </c>
      <c r="J108" s="24" t="s">
        <v>1468</v>
      </c>
      <c r="K108" s="24" t="s">
        <v>183</v>
      </c>
      <c r="L108" s="24" t="s">
        <v>1468</v>
      </c>
      <c r="M108" s="24" t="s">
        <v>183</v>
      </c>
      <c r="N108" s="24" t="s">
        <v>1468</v>
      </c>
      <c r="O108" s="24" t="s">
        <v>183</v>
      </c>
      <c r="P108" s="24" t="s">
        <v>1468</v>
      </c>
      <c r="Q108" s="24" t="s">
        <v>183</v>
      </c>
      <c r="R108" s="24" t="s">
        <v>1468</v>
      </c>
      <c r="S108" s="24" t="s">
        <v>183</v>
      </c>
      <c r="T108" s="43" t="s">
        <v>1468</v>
      </c>
    </row>
    <row r="109" spans="1:20" ht="31.5">
      <c r="A109" s="264"/>
      <c r="B109" s="277"/>
      <c r="C109" s="297"/>
      <c r="D109" s="31" t="s">
        <v>1535</v>
      </c>
      <c r="E109" s="24" t="s">
        <v>183</v>
      </c>
      <c r="F109" s="24" t="s">
        <v>1468</v>
      </c>
      <c r="G109" s="24" t="s">
        <v>183</v>
      </c>
      <c r="H109" s="24" t="s">
        <v>1468</v>
      </c>
      <c r="I109" s="24" t="s">
        <v>183</v>
      </c>
      <c r="J109" s="24" t="s">
        <v>1468</v>
      </c>
      <c r="K109" s="24" t="s">
        <v>183</v>
      </c>
      <c r="L109" s="24" t="s">
        <v>1468</v>
      </c>
      <c r="M109" s="24" t="s">
        <v>183</v>
      </c>
      <c r="N109" s="24" t="s">
        <v>1468</v>
      </c>
      <c r="O109" s="24" t="s">
        <v>183</v>
      </c>
      <c r="P109" s="24" t="s">
        <v>1468</v>
      </c>
      <c r="Q109" s="24" t="s">
        <v>183</v>
      </c>
      <c r="R109" s="24" t="s">
        <v>1468</v>
      </c>
      <c r="S109" s="24" t="s">
        <v>183</v>
      </c>
      <c r="T109" s="43" t="s">
        <v>1468</v>
      </c>
    </row>
    <row r="110" spans="1:20" ht="31.5">
      <c r="A110" s="264"/>
      <c r="B110" s="277"/>
      <c r="C110" s="297"/>
      <c r="D110" s="31" t="s">
        <v>1506</v>
      </c>
      <c r="E110" s="24" t="s">
        <v>183</v>
      </c>
      <c r="F110" s="24" t="s">
        <v>1468</v>
      </c>
      <c r="G110" s="24" t="s">
        <v>183</v>
      </c>
      <c r="H110" s="24" t="s">
        <v>1468</v>
      </c>
      <c r="I110" s="24" t="s">
        <v>183</v>
      </c>
      <c r="J110" s="24" t="s">
        <v>1468</v>
      </c>
      <c r="K110" s="24" t="s">
        <v>183</v>
      </c>
      <c r="L110" s="24" t="s">
        <v>1468</v>
      </c>
      <c r="M110" s="24" t="s">
        <v>183</v>
      </c>
      <c r="N110" s="24" t="s">
        <v>1468</v>
      </c>
      <c r="O110" s="24" t="s">
        <v>183</v>
      </c>
      <c r="P110" s="24" t="s">
        <v>1468</v>
      </c>
      <c r="Q110" s="24" t="s">
        <v>183</v>
      </c>
      <c r="R110" s="24" t="s">
        <v>1468</v>
      </c>
      <c r="S110" s="24" t="s">
        <v>183</v>
      </c>
      <c r="T110" s="43" t="s">
        <v>1468</v>
      </c>
    </row>
    <row r="111" spans="1:20" ht="15.75">
      <c r="A111" s="264"/>
      <c r="B111" s="277"/>
      <c r="C111" s="277" t="s">
        <v>604</v>
      </c>
      <c r="D111" s="31" t="s">
        <v>184</v>
      </c>
      <c r="E111" s="24" t="s">
        <v>183</v>
      </c>
      <c r="F111" s="24" t="s">
        <v>1468</v>
      </c>
      <c r="G111" s="24" t="s">
        <v>183</v>
      </c>
      <c r="H111" s="24" t="s">
        <v>1468</v>
      </c>
      <c r="I111" s="24" t="s">
        <v>183</v>
      </c>
      <c r="J111" s="24" t="s">
        <v>1468</v>
      </c>
      <c r="K111" s="24" t="s">
        <v>183</v>
      </c>
      <c r="L111" s="24" t="s">
        <v>1468</v>
      </c>
      <c r="M111" s="24" t="s">
        <v>183</v>
      </c>
      <c r="N111" s="24" t="s">
        <v>1468</v>
      </c>
      <c r="O111" s="24" t="s">
        <v>183</v>
      </c>
      <c r="P111" s="24" t="s">
        <v>1468</v>
      </c>
      <c r="Q111" s="24" t="s">
        <v>183</v>
      </c>
      <c r="R111" s="24" t="s">
        <v>1468</v>
      </c>
      <c r="S111" s="24" t="s">
        <v>183</v>
      </c>
      <c r="T111" s="43" t="s">
        <v>1468</v>
      </c>
    </row>
    <row r="112" spans="1:20" ht="31.5">
      <c r="A112" s="264"/>
      <c r="B112" s="277"/>
      <c r="C112" s="277"/>
      <c r="D112" s="31" t="s">
        <v>1535</v>
      </c>
      <c r="E112" s="24" t="s">
        <v>183</v>
      </c>
      <c r="F112" s="24" t="s">
        <v>1468</v>
      </c>
      <c r="G112" s="24" t="s">
        <v>183</v>
      </c>
      <c r="H112" s="24" t="s">
        <v>1468</v>
      </c>
      <c r="I112" s="24" t="s">
        <v>183</v>
      </c>
      <c r="J112" s="24" t="s">
        <v>1468</v>
      </c>
      <c r="K112" s="24" t="s">
        <v>183</v>
      </c>
      <c r="L112" s="24" t="s">
        <v>1468</v>
      </c>
      <c r="M112" s="24" t="s">
        <v>183</v>
      </c>
      <c r="N112" s="24" t="s">
        <v>1468</v>
      </c>
      <c r="O112" s="24" t="s">
        <v>183</v>
      </c>
      <c r="P112" s="24" t="s">
        <v>1468</v>
      </c>
      <c r="Q112" s="24" t="s">
        <v>183</v>
      </c>
      <c r="R112" s="24" t="s">
        <v>1468</v>
      </c>
      <c r="S112" s="24" t="s">
        <v>183</v>
      </c>
      <c r="T112" s="43" t="s">
        <v>1468</v>
      </c>
    </row>
    <row r="113" spans="1:20" ht="31.5">
      <c r="A113" s="264"/>
      <c r="B113" s="277"/>
      <c r="C113" s="277"/>
      <c r="D113" s="31" t="s">
        <v>1506</v>
      </c>
      <c r="E113" s="24" t="s">
        <v>183</v>
      </c>
      <c r="F113" s="24" t="s">
        <v>1468</v>
      </c>
      <c r="G113" s="24" t="s">
        <v>183</v>
      </c>
      <c r="H113" s="24" t="s">
        <v>1468</v>
      </c>
      <c r="I113" s="24" t="s">
        <v>183</v>
      </c>
      <c r="J113" s="24" t="s">
        <v>1468</v>
      </c>
      <c r="K113" s="24" t="s">
        <v>183</v>
      </c>
      <c r="L113" s="24" t="s">
        <v>1468</v>
      </c>
      <c r="M113" s="24" t="s">
        <v>183</v>
      </c>
      <c r="N113" s="24" t="s">
        <v>1468</v>
      </c>
      <c r="O113" s="24" t="s">
        <v>183</v>
      </c>
      <c r="P113" s="24" t="s">
        <v>1468</v>
      </c>
      <c r="Q113" s="24" t="s">
        <v>183</v>
      </c>
      <c r="R113" s="24" t="s">
        <v>1468</v>
      </c>
      <c r="S113" s="24" t="s">
        <v>183</v>
      </c>
      <c r="T113" s="43" t="s">
        <v>1468</v>
      </c>
    </row>
    <row r="114" spans="1:20" ht="15.75">
      <c r="A114" s="264">
        <v>17</v>
      </c>
      <c r="B114" s="277" t="s">
        <v>614</v>
      </c>
      <c r="C114" s="261" t="s">
        <v>603</v>
      </c>
      <c r="D114" s="31" t="s">
        <v>1504</v>
      </c>
      <c r="E114" s="24" t="s">
        <v>183</v>
      </c>
      <c r="F114" s="24" t="s">
        <v>1468</v>
      </c>
      <c r="G114" s="24" t="s">
        <v>183</v>
      </c>
      <c r="H114" s="24" t="s">
        <v>1468</v>
      </c>
      <c r="I114" s="24" t="s">
        <v>183</v>
      </c>
      <c r="J114" s="24" t="s">
        <v>1468</v>
      </c>
      <c r="K114" s="24" t="s">
        <v>183</v>
      </c>
      <c r="L114" s="24" t="s">
        <v>1468</v>
      </c>
      <c r="M114" s="24" t="s">
        <v>183</v>
      </c>
      <c r="N114" s="24" t="s">
        <v>1468</v>
      </c>
      <c r="O114" s="24" t="s">
        <v>183</v>
      </c>
      <c r="P114" s="24" t="s">
        <v>1468</v>
      </c>
      <c r="Q114" s="24" t="s">
        <v>183</v>
      </c>
      <c r="R114" s="24" t="s">
        <v>1468</v>
      </c>
      <c r="S114" s="24" t="s">
        <v>183</v>
      </c>
      <c r="T114" s="43" t="s">
        <v>1468</v>
      </c>
    </row>
    <row r="115" spans="1:20" ht="31.5">
      <c r="A115" s="264"/>
      <c r="B115" s="277"/>
      <c r="C115" s="261"/>
      <c r="D115" s="31" t="s">
        <v>1535</v>
      </c>
      <c r="E115" s="24" t="s">
        <v>183</v>
      </c>
      <c r="F115" s="24" t="s">
        <v>1468</v>
      </c>
      <c r="G115" s="24" t="s">
        <v>183</v>
      </c>
      <c r="H115" s="24" t="s">
        <v>1468</v>
      </c>
      <c r="I115" s="24" t="s">
        <v>183</v>
      </c>
      <c r="J115" s="24" t="s">
        <v>1468</v>
      </c>
      <c r="K115" s="24" t="s">
        <v>183</v>
      </c>
      <c r="L115" s="24" t="s">
        <v>1468</v>
      </c>
      <c r="M115" s="24" t="s">
        <v>183</v>
      </c>
      <c r="N115" s="24" t="s">
        <v>1468</v>
      </c>
      <c r="O115" s="24" t="s">
        <v>183</v>
      </c>
      <c r="P115" s="24" t="s">
        <v>1468</v>
      </c>
      <c r="Q115" s="24" t="s">
        <v>183</v>
      </c>
      <c r="R115" s="24" t="s">
        <v>1468</v>
      </c>
      <c r="S115" s="24" t="s">
        <v>183</v>
      </c>
      <c r="T115" s="43" t="s">
        <v>1468</v>
      </c>
    </row>
    <row r="116" spans="1:20" ht="31.5">
      <c r="A116" s="264"/>
      <c r="B116" s="277"/>
      <c r="C116" s="262"/>
      <c r="D116" s="31" t="s">
        <v>1506</v>
      </c>
      <c r="E116" s="24" t="s">
        <v>183</v>
      </c>
      <c r="F116" s="24" t="s">
        <v>1468</v>
      </c>
      <c r="G116" s="24" t="s">
        <v>183</v>
      </c>
      <c r="H116" s="24" t="s">
        <v>1468</v>
      </c>
      <c r="I116" s="24" t="s">
        <v>183</v>
      </c>
      <c r="J116" s="24" t="s">
        <v>1468</v>
      </c>
      <c r="K116" s="24" t="s">
        <v>183</v>
      </c>
      <c r="L116" s="24" t="s">
        <v>1468</v>
      </c>
      <c r="M116" s="24" t="s">
        <v>183</v>
      </c>
      <c r="N116" s="24" t="s">
        <v>1468</v>
      </c>
      <c r="O116" s="24" t="s">
        <v>183</v>
      </c>
      <c r="P116" s="24" t="s">
        <v>1468</v>
      </c>
      <c r="Q116" s="24" t="s">
        <v>183</v>
      </c>
      <c r="R116" s="24" t="s">
        <v>1468</v>
      </c>
      <c r="S116" s="24" t="s">
        <v>183</v>
      </c>
      <c r="T116" s="43" t="s">
        <v>1468</v>
      </c>
    </row>
    <row r="117" spans="1:20" ht="15.75">
      <c r="A117" s="264">
        <v>18</v>
      </c>
      <c r="B117" s="277" t="s">
        <v>615</v>
      </c>
      <c r="C117" s="261" t="s">
        <v>610</v>
      </c>
      <c r="D117" s="31" t="s">
        <v>184</v>
      </c>
      <c r="E117" s="24" t="s">
        <v>183</v>
      </c>
      <c r="F117" s="24" t="s">
        <v>1468</v>
      </c>
      <c r="G117" s="24" t="s">
        <v>183</v>
      </c>
      <c r="H117" s="24" t="s">
        <v>1468</v>
      </c>
      <c r="I117" s="24" t="s">
        <v>183</v>
      </c>
      <c r="J117" s="24" t="s">
        <v>1468</v>
      </c>
      <c r="K117" s="24" t="s">
        <v>183</v>
      </c>
      <c r="L117" s="24" t="s">
        <v>1468</v>
      </c>
      <c r="M117" s="24" t="s">
        <v>183</v>
      </c>
      <c r="N117" s="24" t="s">
        <v>1468</v>
      </c>
      <c r="O117" s="24" t="s">
        <v>183</v>
      </c>
      <c r="P117" s="24" t="s">
        <v>1468</v>
      </c>
      <c r="Q117" s="24" t="s">
        <v>183</v>
      </c>
      <c r="R117" s="24" t="s">
        <v>1468</v>
      </c>
      <c r="S117" s="24" t="s">
        <v>183</v>
      </c>
      <c r="T117" s="43" t="s">
        <v>1468</v>
      </c>
    </row>
    <row r="118" spans="1:20" ht="31.5">
      <c r="A118" s="264"/>
      <c r="B118" s="277"/>
      <c r="C118" s="261"/>
      <c r="D118" s="31" t="s">
        <v>1505</v>
      </c>
      <c r="E118" s="24" t="s">
        <v>183</v>
      </c>
      <c r="F118" s="24" t="s">
        <v>1468</v>
      </c>
      <c r="G118" s="24" t="s">
        <v>183</v>
      </c>
      <c r="H118" s="24" t="s">
        <v>1468</v>
      </c>
      <c r="I118" s="24" t="s">
        <v>183</v>
      </c>
      <c r="J118" s="24" t="s">
        <v>1468</v>
      </c>
      <c r="K118" s="24" t="s">
        <v>183</v>
      </c>
      <c r="L118" s="24" t="s">
        <v>1468</v>
      </c>
      <c r="M118" s="24" t="s">
        <v>183</v>
      </c>
      <c r="N118" s="24" t="s">
        <v>1468</v>
      </c>
      <c r="O118" s="24" t="s">
        <v>183</v>
      </c>
      <c r="P118" s="24" t="s">
        <v>1468</v>
      </c>
      <c r="Q118" s="24" t="s">
        <v>183</v>
      </c>
      <c r="R118" s="24" t="s">
        <v>1468</v>
      </c>
      <c r="S118" s="24" t="s">
        <v>183</v>
      </c>
      <c r="T118" s="43" t="s">
        <v>1468</v>
      </c>
    </row>
    <row r="119" spans="1:20" ht="31.5">
      <c r="A119" s="264"/>
      <c r="B119" s="277"/>
      <c r="C119" s="262"/>
      <c r="D119" s="31" t="s">
        <v>1506</v>
      </c>
      <c r="E119" s="24" t="s">
        <v>183</v>
      </c>
      <c r="F119" s="24" t="s">
        <v>1468</v>
      </c>
      <c r="G119" s="24" t="s">
        <v>183</v>
      </c>
      <c r="H119" s="24" t="s">
        <v>1468</v>
      </c>
      <c r="I119" s="24" t="s">
        <v>183</v>
      </c>
      <c r="J119" s="24" t="s">
        <v>1468</v>
      </c>
      <c r="K119" s="24" t="s">
        <v>183</v>
      </c>
      <c r="L119" s="24" t="s">
        <v>1468</v>
      </c>
      <c r="M119" s="24" t="s">
        <v>183</v>
      </c>
      <c r="N119" s="24" t="s">
        <v>1468</v>
      </c>
      <c r="O119" s="24" t="s">
        <v>183</v>
      </c>
      <c r="P119" s="24" t="s">
        <v>1468</v>
      </c>
      <c r="Q119" s="24" t="s">
        <v>183</v>
      </c>
      <c r="R119" s="24" t="s">
        <v>1468</v>
      </c>
      <c r="S119" s="24" t="s">
        <v>183</v>
      </c>
      <c r="T119" s="43" t="s">
        <v>1468</v>
      </c>
    </row>
    <row r="120" spans="1:20" ht="15.75">
      <c r="A120" s="265">
        <v>19</v>
      </c>
      <c r="B120" s="278" t="s">
        <v>616</v>
      </c>
      <c r="C120" s="261" t="s">
        <v>602</v>
      </c>
      <c r="D120" s="31" t="s">
        <v>184</v>
      </c>
      <c r="E120" s="24" t="s">
        <v>183</v>
      </c>
      <c r="F120" s="24" t="s">
        <v>1468</v>
      </c>
      <c r="G120" s="24" t="s">
        <v>183</v>
      </c>
      <c r="H120" s="24" t="s">
        <v>1468</v>
      </c>
      <c r="I120" s="24" t="s">
        <v>183</v>
      </c>
      <c r="J120" s="24" t="s">
        <v>1468</v>
      </c>
      <c r="K120" s="24" t="s">
        <v>183</v>
      </c>
      <c r="L120" s="24" t="s">
        <v>1468</v>
      </c>
      <c r="M120" s="24" t="s">
        <v>183</v>
      </c>
      <c r="N120" s="24" t="s">
        <v>1468</v>
      </c>
      <c r="O120" s="24" t="s">
        <v>183</v>
      </c>
      <c r="P120" s="24" t="s">
        <v>1468</v>
      </c>
      <c r="Q120" s="24" t="s">
        <v>183</v>
      </c>
      <c r="R120" s="24" t="s">
        <v>1468</v>
      </c>
      <c r="S120" s="24" t="s">
        <v>183</v>
      </c>
      <c r="T120" s="43" t="s">
        <v>1468</v>
      </c>
    </row>
    <row r="121" spans="1:20" ht="31.5">
      <c r="A121" s="266"/>
      <c r="B121" s="261"/>
      <c r="C121" s="261"/>
      <c r="D121" s="31" t="s">
        <v>1535</v>
      </c>
      <c r="E121" s="24" t="s">
        <v>183</v>
      </c>
      <c r="F121" s="24" t="s">
        <v>1468</v>
      </c>
      <c r="G121" s="24" t="s">
        <v>183</v>
      </c>
      <c r="H121" s="24" t="s">
        <v>1468</v>
      </c>
      <c r="I121" s="24" t="s">
        <v>183</v>
      </c>
      <c r="J121" s="24" t="s">
        <v>1468</v>
      </c>
      <c r="K121" s="24" t="s">
        <v>183</v>
      </c>
      <c r="L121" s="24" t="s">
        <v>1468</v>
      </c>
      <c r="M121" s="24" t="s">
        <v>183</v>
      </c>
      <c r="N121" s="24" t="s">
        <v>1468</v>
      </c>
      <c r="O121" s="24" t="s">
        <v>183</v>
      </c>
      <c r="P121" s="24" t="s">
        <v>1468</v>
      </c>
      <c r="Q121" s="24" t="s">
        <v>183</v>
      </c>
      <c r="R121" s="24" t="s">
        <v>1468</v>
      </c>
      <c r="S121" s="24" t="s">
        <v>183</v>
      </c>
      <c r="T121" s="43" t="s">
        <v>1468</v>
      </c>
    </row>
    <row r="122" spans="1:20" ht="31.5">
      <c r="A122" s="266"/>
      <c r="B122" s="261"/>
      <c r="C122" s="262"/>
      <c r="D122" s="31" t="s">
        <v>1506</v>
      </c>
      <c r="E122" s="24" t="s">
        <v>183</v>
      </c>
      <c r="F122" s="24" t="s">
        <v>1468</v>
      </c>
      <c r="G122" s="24" t="s">
        <v>183</v>
      </c>
      <c r="H122" s="24" t="s">
        <v>1468</v>
      </c>
      <c r="I122" s="24" t="s">
        <v>183</v>
      </c>
      <c r="J122" s="24" t="s">
        <v>1468</v>
      </c>
      <c r="K122" s="24" t="s">
        <v>183</v>
      </c>
      <c r="L122" s="24" t="s">
        <v>1468</v>
      </c>
      <c r="M122" s="24" t="s">
        <v>183</v>
      </c>
      <c r="N122" s="24" t="s">
        <v>1468</v>
      </c>
      <c r="O122" s="24" t="s">
        <v>183</v>
      </c>
      <c r="P122" s="24" t="s">
        <v>1468</v>
      </c>
      <c r="Q122" s="24" t="s">
        <v>183</v>
      </c>
      <c r="R122" s="24" t="s">
        <v>1468</v>
      </c>
      <c r="S122" s="24" t="s">
        <v>183</v>
      </c>
      <c r="T122" s="43" t="s">
        <v>1468</v>
      </c>
    </row>
    <row r="123" spans="1:20" ht="15.75">
      <c r="A123" s="266"/>
      <c r="B123" s="261"/>
      <c r="C123" s="261" t="s">
        <v>601</v>
      </c>
      <c r="D123" s="31" t="s">
        <v>184</v>
      </c>
      <c r="E123" s="24" t="s">
        <v>183</v>
      </c>
      <c r="F123" s="24" t="s">
        <v>1468</v>
      </c>
      <c r="G123" s="24" t="s">
        <v>183</v>
      </c>
      <c r="H123" s="24" t="s">
        <v>1468</v>
      </c>
      <c r="I123" s="24" t="s">
        <v>183</v>
      </c>
      <c r="J123" s="24" t="s">
        <v>1468</v>
      </c>
      <c r="K123" s="24" t="s">
        <v>183</v>
      </c>
      <c r="L123" s="24" t="s">
        <v>1468</v>
      </c>
      <c r="M123" s="24" t="s">
        <v>183</v>
      </c>
      <c r="N123" s="24" t="s">
        <v>1468</v>
      </c>
      <c r="O123" s="24" t="s">
        <v>183</v>
      </c>
      <c r="P123" s="24" t="s">
        <v>1468</v>
      </c>
      <c r="Q123" s="24" t="s">
        <v>183</v>
      </c>
      <c r="R123" s="24" t="s">
        <v>1468</v>
      </c>
      <c r="S123" s="24" t="s">
        <v>183</v>
      </c>
      <c r="T123" s="43" t="s">
        <v>1468</v>
      </c>
    </row>
    <row r="124" spans="1:20" ht="31.5">
      <c r="A124" s="266"/>
      <c r="B124" s="261"/>
      <c r="C124" s="261"/>
      <c r="D124" s="31" t="s">
        <v>1535</v>
      </c>
      <c r="E124" s="24" t="s">
        <v>183</v>
      </c>
      <c r="F124" s="24" t="s">
        <v>1468</v>
      </c>
      <c r="G124" s="24" t="s">
        <v>183</v>
      </c>
      <c r="H124" s="24" t="s">
        <v>1468</v>
      </c>
      <c r="I124" s="24" t="s">
        <v>183</v>
      </c>
      <c r="J124" s="24" t="s">
        <v>1468</v>
      </c>
      <c r="K124" s="24" t="s">
        <v>183</v>
      </c>
      <c r="L124" s="24" t="s">
        <v>1468</v>
      </c>
      <c r="M124" s="24" t="s">
        <v>183</v>
      </c>
      <c r="N124" s="24" t="s">
        <v>1468</v>
      </c>
      <c r="O124" s="24" t="s">
        <v>183</v>
      </c>
      <c r="P124" s="24" t="s">
        <v>1468</v>
      </c>
      <c r="Q124" s="24" t="s">
        <v>183</v>
      </c>
      <c r="R124" s="24" t="s">
        <v>1468</v>
      </c>
      <c r="S124" s="24" t="s">
        <v>183</v>
      </c>
      <c r="T124" s="43" t="s">
        <v>1468</v>
      </c>
    </row>
    <row r="125" spans="1:20" ht="32.25" thickBot="1">
      <c r="A125" s="295"/>
      <c r="B125" s="289"/>
      <c r="C125" s="289"/>
      <c r="D125" s="33" t="s">
        <v>1506</v>
      </c>
      <c r="E125" s="44" t="s">
        <v>183</v>
      </c>
      <c r="F125" s="44" t="s">
        <v>1468</v>
      </c>
      <c r="G125" s="44" t="s">
        <v>183</v>
      </c>
      <c r="H125" s="44" t="s">
        <v>1468</v>
      </c>
      <c r="I125" s="44" t="s">
        <v>183</v>
      </c>
      <c r="J125" s="44" t="s">
        <v>1468</v>
      </c>
      <c r="K125" s="44" t="s">
        <v>183</v>
      </c>
      <c r="L125" s="44" t="s">
        <v>1468</v>
      </c>
      <c r="M125" s="44" t="s">
        <v>183</v>
      </c>
      <c r="N125" s="44" t="s">
        <v>1468</v>
      </c>
      <c r="O125" s="44" t="s">
        <v>183</v>
      </c>
      <c r="P125" s="44" t="s">
        <v>1468</v>
      </c>
      <c r="Q125" s="44" t="s">
        <v>183</v>
      </c>
      <c r="R125" s="44" t="s">
        <v>1468</v>
      </c>
      <c r="S125" s="44" t="s">
        <v>183</v>
      </c>
      <c r="T125" s="45" t="s">
        <v>1468</v>
      </c>
    </row>
    <row r="126" spans="1:20" ht="15.75">
      <c r="A126" s="290">
        <v>20</v>
      </c>
      <c r="B126" s="291" t="s">
        <v>623</v>
      </c>
      <c r="C126" s="291" t="s">
        <v>1503</v>
      </c>
      <c r="D126" s="38" t="s">
        <v>184</v>
      </c>
      <c r="E126" s="38" t="s">
        <v>183</v>
      </c>
      <c r="F126" s="38" t="s">
        <v>1468</v>
      </c>
      <c r="G126" s="38" t="s">
        <v>183</v>
      </c>
      <c r="H126" s="38" t="s">
        <v>1468</v>
      </c>
      <c r="I126" s="38" t="s">
        <v>183</v>
      </c>
      <c r="J126" s="38" t="s">
        <v>1468</v>
      </c>
      <c r="K126" s="38" t="s">
        <v>183</v>
      </c>
      <c r="L126" s="38" t="s">
        <v>1468</v>
      </c>
      <c r="M126" s="38" t="s">
        <v>183</v>
      </c>
      <c r="N126" s="38" t="s">
        <v>1468</v>
      </c>
      <c r="O126" s="38" t="s">
        <v>183</v>
      </c>
      <c r="P126" s="38" t="s">
        <v>1468</v>
      </c>
      <c r="Q126" s="38" t="s">
        <v>183</v>
      </c>
      <c r="R126" s="38" t="s">
        <v>1468</v>
      </c>
      <c r="S126" s="38" t="s">
        <v>183</v>
      </c>
      <c r="T126" s="53" t="s">
        <v>1468</v>
      </c>
    </row>
    <row r="127" spans="1:20" ht="31.5">
      <c r="A127" s="264"/>
      <c r="B127" s="277"/>
      <c r="C127" s="277"/>
      <c r="D127" s="24" t="s">
        <v>1535</v>
      </c>
      <c r="E127" s="24" t="s">
        <v>183</v>
      </c>
      <c r="F127" s="24" t="s">
        <v>1468</v>
      </c>
      <c r="G127" s="24" t="s">
        <v>183</v>
      </c>
      <c r="H127" s="24" t="s">
        <v>1468</v>
      </c>
      <c r="I127" s="24" t="s">
        <v>183</v>
      </c>
      <c r="J127" s="24" t="s">
        <v>1468</v>
      </c>
      <c r="K127" s="24" t="s">
        <v>183</v>
      </c>
      <c r="L127" s="24" t="s">
        <v>1468</v>
      </c>
      <c r="M127" s="24" t="s">
        <v>183</v>
      </c>
      <c r="N127" s="24" t="s">
        <v>1468</v>
      </c>
      <c r="O127" s="24" t="s">
        <v>183</v>
      </c>
      <c r="P127" s="24" t="s">
        <v>1468</v>
      </c>
      <c r="Q127" s="24" t="s">
        <v>183</v>
      </c>
      <c r="R127" s="24" t="s">
        <v>1468</v>
      </c>
      <c r="S127" s="24" t="s">
        <v>183</v>
      </c>
      <c r="T127" s="43" t="s">
        <v>1468</v>
      </c>
    </row>
    <row r="128" spans="1:20" ht="31.5">
      <c r="A128" s="264"/>
      <c r="B128" s="277"/>
      <c r="C128" s="277"/>
      <c r="D128" s="24" t="s">
        <v>1506</v>
      </c>
      <c r="E128" s="24" t="s">
        <v>183</v>
      </c>
      <c r="F128" s="24" t="s">
        <v>1468</v>
      </c>
      <c r="G128" s="24" t="s">
        <v>183</v>
      </c>
      <c r="H128" s="24" t="s">
        <v>1468</v>
      </c>
      <c r="I128" s="24" t="s">
        <v>183</v>
      </c>
      <c r="J128" s="24" t="s">
        <v>1468</v>
      </c>
      <c r="K128" s="24" t="s">
        <v>183</v>
      </c>
      <c r="L128" s="24" t="s">
        <v>1468</v>
      </c>
      <c r="M128" s="24" t="s">
        <v>183</v>
      </c>
      <c r="N128" s="24" t="s">
        <v>1468</v>
      </c>
      <c r="O128" s="24" t="s">
        <v>183</v>
      </c>
      <c r="P128" s="24" t="s">
        <v>1468</v>
      </c>
      <c r="Q128" s="24" t="s">
        <v>183</v>
      </c>
      <c r="R128" s="24" t="s">
        <v>1468</v>
      </c>
      <c r="S128" s="24" t="s">
        <v>183</v>
      </c>
      <c r="T128" s="43" t="s">
        <v>1468</v>
      </c>
    </row>
    <row r="129" spans="1:20" ht="15.75">
      <c r="A129" s="264"/>
      <c r="B129" s="277"/>
      <c r="C129" s="277" t="s">
        <v>1507</v>
      </c>
      <c r="D129" s="24" t="s">
        <v>184</v>
      </c>
      <c r="E129" s="24" t="s">
        <v>183</v>
      </c>
      <c r="F129" s="24" t="s">
        <v>1468</v>
      </c>
      <c r="G129" s="24" t="s">
        <v>183</v>
      </c>
      <c r="H129" s="24" t="s">
        <v>1468</v>
      </c>
      <c r="I129" s="24" t="s">
        <v>183</v>
      </c>
      <c r="J129" s="24" t="s">
        <v>1468</v>
      </c>
      <c r="K129" s="24" t="s">
        <v>183</v>
      </c>
      <c r="L129" s="24" t="s">
        <v>1468</v>
      </c>
      <c r="M129" s="24" t="s">
        <v>183</v>
      </c>
      <c r="N129" s="24" t="s">
        <v>1468</v>
      </c>
      <c r="O129" s="24" t="s">
        <v>183</v>
      </c>
      <c r="P129" s="24" t="s">
        <v>1468</v>
      </c>
      <c r="Q129" s="24" t="s">
        <v>183</v>
      </c>
      <c r="R129" s="24" t="s">
        <v>1468</v>
      </c>
      <c r="S129" s="24" t="s">
        <v>183</v>
      </c>
      <c r="T129" s="43" t="s">
        <v>1468</v>
      </c>
    </row>
    <row r="130" spans="1:20" ht="31.5">
      <c r="A130" s="264"/>
      <c r="B130" s="277"/>
      <c r="C130" s="277"/>
      <c r="D130" s="24" t="s">
        <v>1535</v>
      </c>
      <c r="E130" s="24" t="s">
        <v>183</v>
      </c>
      <c r="F130" s="24" t="s">
        <v>1468</v>
      </c>
      <c r="G130" s="24" t="s">
        <v>183</v>
      </c>
      <c r="H130" s="24" t="s">
        <v>1468</v>
      </c>
      <c r="I130" s="24" t="s">
        <v>183</v>
      </c>
      <c r="J130" s="24" t="s">
        <v>1468</v>
      </c>
      <c r="K130" s="24" t="s">
        <v>183</v>
      </c>
      <c r="L130" s="24" t="s">
        <v>1468</v>
      </c>
      <c r="M130" s="24" t="s">
        <v>183</v>
      </c>
      <c r="N130" s="24" t="s">
        <v>1468</v>
      </c>
      <c r="O130" s="24" t="s">
        <v>183</v>
      </c>
      <c r="P130" s="24" t="s">
        <v>1468</v>
      </c>
      <c r="Q130" s="24" t="s">
        <v>183</v>
      </c>
      <c r="R130" s="24" t="s">
        <v>1468</v>
      </c>
      <c r="S130" s="24" t="s">
        <v>183</v>
      </c>
      <c r="T130" s="43" t="s">
        <v>1468</v>
      </c>
    </row>
    <row r="131" spans="1:20" ht="31.5">
      <c r="A131" s="264"/>
      <c r="B131" s="277"/>
      <c r="C131" s="277"/>
      <c r="D131" s="24" t="s">
        <v>1506</v>
      </c>
      <c r="E131" s="24" t="s">
        <v>183</v>
      </c>
      <c r="F131" s="24" t="s">
        <v>1468</v>
      </c>
      <c r="G131" s="24" t="s">
        <v>183</v>
      </c>
      <c r="H131" s="24" t="s">
        <v>1468</v>
      </c>
      <c r="I131" s="24" t="s">
        <v>183</v>
      </c>
      <c r="J131" s="24" t="s">
        <v>1468</v>
      </c>
      <c r="K131" s="24" t="s">
        <v>183</v>
      </c>
      <c r="L131" s="24" t="s">
        <v>1468</v>
      </c>
      <c r="M131" s="24" t="s">
        <v>183</v>
      </c>
      <c r="N131" s="24" t="s">
        <v>1468</v>
      </c>
      <c r="O131" s="24" t="s">
        <v>183</v>
      </c>
      <c r="P131" s="24" t="s">
        <v>1468</v>
      </c>
      <c r="Q131" s="24" t="s">
        <v>183</v>
      </c>
      <c r="R131" s="24" t="s">
        <v>1468</v>
      </c>
      <c r="S131" s="24" t="s">
        <v>183</v>
      </c>
      <c r="T131" s="43" t="s">
        <v>1468</v>
      </c>
    </row>
    <row r="132" spans="1:20" ht="15.75">
      <c r="A132" s="264"/>
      <c r="B132" s="277"/>
      <c r="C132" s="277" t="s">
        <v>1509</v>
      </c>
      <c r="D132" s="24" t="s">
        <v>184</v>
      </c>
      <c r="E132" s="24" t="s">
        <v>183</v>
      </c>
      <c r="F132" s="24" t="s">
        <v>1468</v>
      </c>
      <c r="G132" s="24" t="s">
        <v>183</v>
      </c>
      <c r="H132" s="24" t="s">
        <v>1468</v>
      </c>
      <c r="I132" s="24" t="s">
        <v>183</v>
      </c>
      <c r="J132" s="24" t="s">
        <v>1468</v>
      </c>
      <c r="K132" s="24" t="s">
        <v>183</v>
      </c>
      <c r="L132" s="24" t="s">
        <v>1468</v>
      </c>
      <c r="M132" s="24" t="s">
        <v>183</v>
      </c>
      <c r="N132" s="24" t="s">
        <v>1468</v>
      </c>
      <c r="O132" s="24" t="s">
        <v>183</v>
      </c>
      <c r="P132" s="24" t="s">
        <v>1468</v>
      </c>
      <c r="Q132" s="24" t="s">
        <v>183</v>
      </c>
      <c r="R132" s="24" t="s">
        <v>1468</v>
      </c>
      <c r="S132" s="24" t="s">
        <v>183</v>
      </c>
      <c r="T132" s="43" t="s">
        <v>1468</v>
      </c>
    </row>
    <row r="133" spans="1:20" ht="31.5">
      <c r="A133" s="264"/>
      <c r="B133" s="277"/>
      <c r="C133" s="277"/>
      <c r="D133" s="24" t="s">
        <v>1535</v>
      </c>
      <c r="E133" s="24" t="s">
        <v>183</v>
      </c>
      <c r="F133" s="24" t="s">
        <v>1468</v>
      </c>
      <c r="G133" s="24" t="s">
        <v>183</v>
      </c>
      <c r="H133" s="24" t="s">
        <v>1468</v>
      </c>
      <c r="I133" s="24" t="s">
        <v>183</v>
      </c>
      <c r="J133" s="24" t="s">
        <v>1468</v>
      </c>
      <c r="K133" s="24" t="s">
        <v>183</v>
      </c>
      <c r="L133" s="24" t="s">
        <v>1468</v>
      </c>
      <c r="M133" s="24" t="s">
        <v>183</v>
      </c>
      <c r="N133" s="24" t="s">
        <v>1468</v>
      </c>
      <c r="O133" s="24" t="s">
        <v>183</v>
      </c>
      <c r="P133" s="24" t="s">
        <v>1468</v>
      </c>
      <c r="Q133" s="24" t="s">
        <v>183</v>
      </c>
      <c r="R133" s="24" t="s">
        <v>1468</v>
      </c>
      <c r="S133" s="24" t="s">
        <v>183</v>
      </c>
      <c r="T133" s="43" t="s">
        <v>1468</v>
      </c>
    </row>
    <row r="134" spans="1:20" ht="32.25" thickBot="1">
      <c r="A134" s="343"/>
      <c r="B134" s="344"/>
      <c r="C134" s="344"/>
      <c r="D134" s="44" t="s">
        <v>1506</v>
      </c>
      <c r="E134" s="44" t="s">
        <v>183</v>
      </c>
      <c r="F134" s="44" t="s">
        <v>1468</v>
      </c>
      <c r="G134" s="44" t="s">
        <v>183</v>
      </c>
      <c r="H134" s="44" t="s">
        <v>1468</v>
      </c>
      <c r="I134" s="44" t="s">
        <v>183</v>
      </c>
      <c r="J134" s="44" t="s">
        <v>1468</v>
      </c>
      <c r="K134" s="44" t="s">
        <v>183</v>
      </c>
      <c r="L134" s="44" t="s">
        <v>1468</v>
      </c>
      <c r="M134" s="44" t="s">
        <v>183</v>
      </c>
      <c r="N134" s="44" t="s">
        <v>1468</v>
      </c>
      <c r="O134" s="44" t="s">
        <v>183</v>
      </c>
      <c r="P134" s="44" t="s">
        <v>1468</v>
      </c>
      <c r="Q134" s="44" t="s">
        <v>183</v>
      </c>
      <c r="R134" s="44" t="s">
        <v>1468</v>
      </c>
      <c r="S134" s="44" t="s">
        <v>183</v>
      </c>
      <c r="T134" s="45" t="s">
        <v>1468</v>
      </c>
    </row>
    <row r="135" spans="1:20" ht="15.75">
      <c r="A135" s="341">
        <v>21</v>
      </c>
      <c r="B135" s="342" t="s">
        <v>1590</v>
      </c>
      <c r="C135" s="342" t="s">
        <v>103</v>
      </c>
      <c r="D135" s="72" t="s">
        <v>487</v>
      </c>
      <c r="E135" s="38" t="s">
        <v>183</v>
      </c>
      <c r="F135" s="38" t="s">
        <v>1468</v>
      </c>
      <c r="G135" s="38" t="s">
        <v>183</v>
      </c>
      <c r="H135" s="38" t="s">
        <v>1468</v>
      </c>
      <c r="I135" s="38" t="s">
        <v>183</v>
      </c>
      <c r="J135" s="38" t="s">
        <v>1468</v>
      </c>
      <c r="K135" s="38" t="s">
        <v>183</v>
      </c>
      <c r="L135" s="38" t="s">
        <v>1468</v>
      </c>
      <c r="M135" s="38" t="s">
        <v>183</v>
      </c>
      <c r="N135" s="38" t="s">
        <v>1468</v>
      </c>
      <c r="O135" s="38" t="s">
        <v>183</v>
      </c>
      <c r="P135" s="38" t="s">
        <v>1468</v>
      </c>
      <c r="Q135" s="38" t="s">
        <v>183</v>
      </c>
      <c r="R135" s="38" t="s">
        <v>1468</v>
      </c>
      <c r="S135" s="38" t="s">
        <v>183</v>
      </c>
      <c r="T135" s="53" t="s">
        <v>1468</v>
      </c>
    </row>
    <row r="136" spans="1:20" ht="31.5">
      <c r="A136" s="334"/>
      <c r="B136" s="337"/>
      <c r="C136" s="337"/>
      <c r="D136" s="26" t="s">
        <v>488</v>
      </c>
      <c r="E136" s="24" t="s">
        <v>183</v>
      </c>
      <c r="F136" s="24" t="s">
        <v>1468</v>
      </c>
      <c r="G136" s="24" t="s">
        <v>183</v>
      </c>
      <c r="H136" s="24" t="s">
        <v>1468</v>
      </c>
      <c r="I136" s="24" t="s">
        <v>183</v>
      </c>
      <c r="J136" s="24" t="s">
        <v>1468</v>
      </c>
      <c r="K136" s="24" t="s">
        <v>183</v>
      </c>
      <c r="L136" s="24" t="s">
        <v>1468</v>
      </c>
      <c r="M136" s="24" t="s">
        <v>183</v>
      </c>
      <c r="N136" s="24" t="s">
        <v>1468</v>
      </c>
      <c r="O136" s="24" t="s">
        <v>183</v>
      </c>
      <c r="P136" s="24" t="s">
        <v>1468</v>
      </c>
      <c r="Q136" s="24" t="s">
        <v>183</v>
      </c>
      <c r="R136" s="24" t="s">
        <v>1468</v>
      </c>
      <c r="S136" s="24" t="s">
        <v>183</v>
      </c>
      <c r="T136" s="43" t="s">
        <v>1468</v>
      </c>
    </row>
    <row r="137" spans="1:20" ht="31.5">
      <c r="A137" s="334"/>
      <c r="B137" s="337"/>
      <c r="C137" s="339"/>
      <c r="D137" s="26" t="s">
        <v>489</v>
      </c>
      <c r="E137" s="24" t="s">
        <v>183</v>
      </c>
      <c r="F137" s="24" t="s">
        <v>1468</v>
      </c>
      <c r="G137" s="24" t="s">
        <v>183</v>
      </c>
      <c r="H137" s="24" t="s">
        <v>1468</v>
      </c>
      <c r="I137" s="24" t="s">
        <v>183</v>
      </c>
      <c r="J137" s="24" t="s">
        <v>1468</v>
      </c>
      <c r="K137" s="24" t="s">
        <v>183</v>
      </c>
      <c r="L137" s="24" t="s">
        <v>1468</v>
      </c>
      <c r="M137" s="24" t="s">
        <v>183</v>
      </c>
      <c r="N137" s="24" t="s">
        <v>1468</v>
      </c>
      <c r="O137" s="24" t="s">
        <v>183</v>
      </c>
      <c r="P137" s="24" t="s">
        <v>1468</v>
      </c>
      <c r="Q137" s="24" t="s">
        <v>183</v>
      </c>
      <c r="R137" s="24" t="s">
        <v>1468</v>
      </c>
      <c r="S137" s="24" t="s">
        <v>183</v>
      </c>
      <c r="T137" s="43" t="s">
        <v>1468</v>
      </c>
    </row>
    <row r="138" spans="1:20" ht="15.75">
      <c r="A138" s="334"/>
      <c r="B138" s="337"/>
      <c r="C138" s="336" t="s">
        <v>104</v>
      </c>
      <c r="D138" s="26" t="s">
        <v>487</v>
      </c>
      <c r="E138" s="24" t="s">
        <v>183</v>
      </c>
      <c r="F138" s="24" t="s">
        <v>1468</v>
      </c>
      <c r="G138" s="24" t="s">
        <v>183</v>
      </c>
      <c r="H138" s="24" t="s">
        <v>1468</v>
      </c>
      <c r="I138" s="24" t="s">
        <v>183</v>
      </c>
      <c r="J138" s="24" t="s">
        <v>1468</v>
      </c>
      <c r="K138" s="24" t="s">
        <v>183</v>
      </c>
      <c r="L138" s="24" t="s">
        <v>1468</v>
      </c>
      <c r="M138" s="24" t="s">
        <v>183</v>
      </c>
      <c r="N138" s="24" t="s">
        <v>1468</v>
      </c>
      <c r="O138" s="24" t="s">
        <v>183</v>
      </c>
      <c r="P138" s="24" t="s">
        <v>1468</v>
      </c>
      <c r="Q138" s="24" t="s">
        <v>183</v>
      </c>
      <c r="R138" s="24" t="s">
        <v>1468</v>
      </c>
      <c r="S138" s="24" t="s">
        <v>183</v>
      </c>
      <c r="T138" s="43" t="s">
        <v>1468</v>
      </c>
    </row>
    <row r="139" spans="1:20" ht="31.5">
      <c r="A139" s="334"/>
      <c r="B139" s="337"/>
      <c r="C139" s="337"/>
      <c r="D139" s="26" t="s">
        <v>488</v>
      </c>
      <c r="E139" s="24" t="s">
        <v>183</v>
      </c>
      <c r="F139" s="24" t="s">
        <v>1468</v>
      </c>
      <c r="G139" s="24" t="s">
        <v>183</v>
      </c>
      <c r="H139" s="24" t="s">
        <v>1468</v>
      </c>
      <c r="I139" s="24" t="s">
        <v>183</v>
      </c>
      <c r="J139" s="24" t="s">
        <v>1468</v>
      </c>
      <c r="K139" s="24" t="s">
        <v>183</v>
      </c>
      <c r="L139" s="24" t="s">
        <v>1468</v>
      </c>
      <c r="M139" s="24" t="s">
        <v>183</v>
      </c>
      <c r="N139" s="24" t="s">
        <v>1468</v>
      </c>
      <c r="O139" s="24" t="s">
        <v>183</v>
      </c>
      <c r="P139" s="24" t="s">
        <v>1468</v>
      </c>
      <c r="Q139" s="24" t="s">
        <v>183</v>
      </c>
      <c r="R139" s="24" t="s">
        <v>1468</v>
      </c>
      <c r="S139" s="24" t="s">
        <v>183</v>
      </c>
      <c r="T139" s="43" t="s">
        <v>1468</v>
      </c>
    </row>
    <row r="140" spans="1:20" ht="31.5">
      <c r="A140" s="334"/>
      <c r="B140" s="337"/>
      <c r="C140" s="339"/>
      <c r="D140" s="26" t="s">
        <v>489</v>
      </c>
      <c r="E140" s="24" t="s">
        <v>183</v>
      </c>
      <c r="F140" s="24" t="s">
        <v>1468</v>
      </c>
      <c r="G140" s="24" t="s">
        <v>183</v>
      </c>
      <c r="H140" s="24" t="s">
        <v>1468</v>
      </c>
      <c r="I140" s="24" t="s">
        <v>183</v>
      </c>
      <c r="J140" s="24" t="s">
        <v>1468</v>
      </c>
      <c r="K140" s="24" t="s">
        <v>183</v>
      </c>
      <c r="L140" s="24" t="s">
        <v>1468</v>
      </c>
      <c r="M140" s="24" t="s">
        <v>183</v>
      </c>
      <c r="N140" s="24" t="s">
        <v>1468</v>
      </c>
      <c r="O140" s="24" t="s">
        <v>183</v>
      </c>
      <c r="P140" s="24" t="s">
        <v>1468</v>
      </c>
      <c r="Q140" s="24" t="s">
        <v>183</v>
      </c>
      <c r="R140" s="24" t="s">
        <v>1468</v>
      </c>
      <c r="S140" s="24" t="s">
        <v>183</v>
      </c>
      <c r="T140" s="43" t="s">
        <v>1468</v>
      </c>
    </row>
    <row r="141" spans="1:20" ht="15.75">
      <c r="A141" s="334"/>
      <c r="B141" s="337"/>
      <c r="C141" s="336" t="s">
        <v>189</v>
      </c>
      <c r="D141" s="26" t="s">
        <v>487</v>
      </c>
      <c r="E141" s="24" t="s">
        <v>183</v>
      </c>
      <c r="F141" s="24" t="s">
        <v>1468</v>
      </c>
      <c r="G141" s="24" t="s">
        <v>183</v>
      </c>
      <c r="H141" s="24" t="s">
        <v>1468</v>
      </c>
      <c r="I141" s="24" t="s">
        <v>183</v>
      </c>
      <c r="J141" s="24" t="s">
        <v>1468</v>
      </c>
      <c r="K141" s="24" t="s">
        <v>183</v>
      </c>
      <c r="L141" s="24" t="s">
        <v>1468</v>
      </c>
      <c r="M141" s="24" t="s">
        <v>183</v>
      </c>
      <c r="N141" s="24" t="s">
        <v>1468</v>
      </c>
      <c r="O141" s="24" t="s">
        <v>183</v>
      </c>
      <c r="P141" s="24" t="s">
        <v>1468</v>
      </c>
      <c r="Q141" s="24" t="s">
        <v>183</v>
      </c>
      <c r="R141" s="24" t="s">
        <v>1468</v>
      </c>
      <c r="S141" s="24" t="s">
        <v>183</v>
      </c>
      <c r="T141" s="43" t="s">
        <v>1468</v>
      </c>
    </row>
    <row r="142" spans="1:20" ht="31.5">
      <c r="A142" s="334"/>
      <c r="B142" s="337"/>
      <c r="C142" s="337"/>
      <c r="D142" s="26" t="s">
        <v>488</v>
      </c>
      <c r="E142" s="24" t="s">
        <v>183</v>
      </c>
      <c r="F142" s="24" t="s">
        <v>1468</v>
      </c>
      <c r="G142" s="24" t="s">
        <v>183</v>
      </c>
      <c r="H142" s="24" t="s">
        <v>1468</v>
      </c>
      <c r="I142" s="24" t="s">
        <v>183</v>
      </c>
      <c r="J142" s="24" t="s">
        <v>1468</v>
      </c>
      <c r="K142" s="24" t="s">
        <v>183</v>
      </c>
      <c r="L142" s="24" t="s">
        <v>1468</v>
      </c>
      <c r="M142" s="24" t="s">
        <v>183</v>
      </c>
      <c r="N142" s="24" t="s">
        <v>1468</v>
      </c>
      <c r="O142" s="24" t="s">
        <v>183</v>
      </c>
      <c r="P142" s="24" t="s">
        <v>1468</v>
      </c>
      <c r="Q142" s="24" t="s">
        <v>183</v>
      </c>
      <c r="R142" s="24" t="s">
        <v>1468</v>
      </c>
      <c r="S142" s="24" t="s">
        <v>183</v>
      </c>
      <c r="T142" s="43" t="s">
        <v>1468</v>
      </c>
    </row>
    <row r="143" spans="1:20" ht="31.5">
      <c r="A143" s="340"/>
      <c r="B143" s="339"/>
      <c r="C143" s="339"/>
      <c r="D143" s="26" t="s">
        <v>489</v>
      </c>
      <c r="E143" s="24" t="s">
        <v>183</v>
      </c>
      <c r="F143" s="24" t="s">
        <v>1468</v>
      </c>
      <c r="G143" s="24" t="s">
        <v>183</v>
      </c>
      <c r="H143" s="24" t="s">
        <v>1468</v>
      </c>
      <c r="I143" s="24" t="s">
        <v>183</v>
      </c>
      <c r="J143" s="24" t="s">
        <v>1468</v>
      </c>
      <c r="K143" s="24" t="s">
        <v>183</v>
      </c>
      <c r="L143" s="24" t="s">
        <v>1468</v>
      </c>
      <c r="M143" s="24" t="s">
        <v>183</v>
      </c>
      <c r="N143" s="24" t="s">
        <v>1468</v>
      </c>
      <c r="O143" s="24" t="s">
        <v>183</v>
      </c>
      <c r="P143" s="24" t="s">
        <v>1468</v>
      </c>
      <c r="Q143" s="24" t="s">
        <v>183</v>
      </c>
      <c r="R143" s="24" t="s">
        <v>1468</v>
      </c>
      <c r="S143" s="24" t="s">
        <v>183</v>
      </c>
      <c r="T143" s="43" t="s">
        <v>1468</v>
      </c>
    </row>
    <row r="144" spans="1:20" ht="15.75">
      <c r="A144" s="333">
        <v>22</v>
      </c>
      <c r="B144" s="336" t="s">
        <v>1591</v>
      </c>
      <c r="C144" s="336" t="s">
        <v>105</v>
      </c>
      <c r="D144" s="26" t="s">
        <v>487</v>
      </c>
      <c r="E144" s="24" t="s">
        <v>183</v>
      </c>
      <c r="F144" s="24" t="s">
        <v>1468</v>
      </c>
      <c r="G144" s="24" t="s">
        <v>183</v>
      </c>
      <c r="H144" s="24" t="s">
        <v>1468</v>
      </c>
      <c r="I144" s="24" t="s">
        <v>183</v>
      </c>
      <c r="J144" s="24" t="s">
        <v>1468</v>
      </c>
      <c r="K144" s="24" t="s">
        <v>183</v>
      </c>
      <c r="L144" s="24" t="s">
        <v>1468</v>
      </c>
      <c r="M144" s="24" t="s">
        <v>183</v>
      </c>
      <c r="N144" s="24" t="s">
        <v>1468</v>
      </c>
      <c r="O144" s="24" t="s">
        <v>183</v>
      </c>
      <c r="P144" s="24" t="s">
        <v>1468</v>
      </c>
      <c r="Q144" s="24" t="s">
        <v>183</v>
      </c>
      <c r="R144" s="24" t="s">
        <v>1468</v>
      </c>
      <c r="S144" s="24" t="s">
        <v>183</v>
      </c>
      <c r="T144" s="43" t="s">
        <v>1468</v>
      </c>
    </row>
    <row r="145" spans="1:20" ht="31.5">
      <c r="A145" s="334"/>
      <c r="B145" s="337"/>
      <c r="C145" s="337"/>
      <c r="D145" s="26" t="s">
        <v>488</v>
      </c>
      <c r="E145" s="24" t="s">
        <v>183</v>
      </c>
      <c r="F145" s="24" t="s">
        <v>1468</v>
      </c>
      <c r="G145" s="24" t="s">
        <v>183</v>
      </c>
      <c r="H145" s="24" t="s">
        <v>1468</v>
      </c>
      <c r="I145" s="24" t="s">
        <v>183</v>
      </c>
      <c r="J145" s="24" t="s">
        <v>1468</v>
      </c>
      <c r="K145" s="24" t="s">
        <v>183</v>
      </c>
      <c r="L145" s="24" t="s">
        <v>1468</v>
      </c>
      <c r="M145" s="24" t="s">
        <v>183</v>
      </c>
      <c r="N145" s="24" t="s">
        <v>1468</v>
      </c>
      <c r="O145" s="24" t="s">
        <v>183</v>
      </c>
      <c r="P145" s="24" t="s">
        <v>1468</v>
      </c>
      <c r="Q145" s="24" t="s">
        <v>183</v>
      </c>
      <c r="R145" s="24" t="s">
        <v>1468</v>
      </c>
      <c r="S145" s="24" t="s">
        <v>183</v>
      </c>
      <c r="T145" s="43" t="s">
        <v>1468</v>
      </c>
    </row>
    <row r="146" spans="1:20" ht="31.5">
      <c r="A146" s="334"/>
      <c r="B146" s="337"/>
      <c r="C146" s="339"/>
      <c r="D146" s="26" t="s">
        <v>489</v>
      </c>
      <c r="E146" s="24" t="s">
        <v>183</v>
      </c>
      <c r="F146" s="24" t="s">
        <v>1468</v>
      </c>
      <c r="G146" s="24" t="s">
        <v>183</v>
      </c>
      <c r="H146" s="24" t="s">
        <v>1468</v>
      </c>
      <c r="I146" s="24" t="s">
        <v>183</v>
      </c>
      <c r="J146" s="24" t="s">
        <v>1468</v>
      </c>
      <c r="K146" s="24" t="s">
        <v>183</v>
      </c>
      <c r="L146" s="24" t="s">
        <v>1468</v>
      </c>
      <c r="M146" s="24" t="s">
        <v>183</v>
      </c>
      <c r="N146" s="24" t="s">
        <v>1468</v>
      </c>
      <c r="O146" s="24" t="s">
        <v>183</v>
      </c>
      <c r="P146" s="24" t="s">
        <v>1468</v>
      </c>
      <c r="Q146" s="24" t="s">
        <v>183</v>
      </c>
      <c r="R146" s="24" t="s">
        <v>1468</v>
      </c>
      <c r="S146" s="24" t="s">
        <v>183</v>
      </c>
      <c r="T146" s="43" t="s">
        <v>1468</v>
      </c>
    </row>
    <row r="147" spans="1:20" ht="15.75">
      <c r="A147" s="334"/>
      <c r="B147" s="337"/>
      <c r="C147" s="336" t="s">
        <v>190</v>
      </c>
      <c r="D147" s="26" t="s">
        <v>487</v>
      </c>
      <c r="E147" s="24" t="s">
        <v>183</v>
      </c>
      <c r="F147" s="24" t="s">
        <v>1468</v>
      </c>
      <c r="G147" s="24" t="s">
        <v>183</v>
      </c>
      <c r="H147" s="24" t="s">
        <v>1468</v>
      </c>
      <c r="I147" s="24" t="s">
        <v>183</v>
      </c>
      <c r="J147" s="24" t="s">
        <v>1468</v>
      </c>
      <c r="K147" s="24" t="s">
        <v>183</v>
      </c>
      <c r="L147" s="24" t="s">
        <v>1468</v>
      </c>
      <c r="M147" s="24" t="s">
        <v>183</v>
      </c>
      <c r="N147" s="24" t="s">
        <v>1468</v>
      </c>
      <c r="O147" s="24" t="s">
        <v>183</v>
      </c>
      <c r="P147" s="24" t="s">
        <v>1468</v>
      </c>
      <c r="Q147" s="24" t="s">
        <v>183</v>
      </c>
      <c r="R147" s="24" t="s">
        <v>1468</v>
      </c>
      <c r="S147" s="24" t="s">
        <v>183</v>
      </c>
      <c r="T147" s="43" t="s">
        <v>1468</v>
      </c>
    </row>
    <row r="148" spans="1:20" ht="31.5">
      <c r="A148" s="334"/>
      <c r="B148" s="337"/>
      <c r="C148" s="337"/>
      <c r="D148" s="26" t="s">
        <v>488</v>
      </c>
      <c r="E148" s="24" t="s">
        <v>183</v>
      </c>
      <c r="F148" s="24" t="s">
        <v>1468</v>
      </c>
      <c r="G148" s="24" t="s">
        <v>183</v>
      </c>
      <c r="H148" s="24" t="s">
        <v>1468</v>
      </c>
      <c r="I148" s="24" t="s">
        <v>183</v>
      </c>
      <c r="J148" s="24" t="s">
        <v>1468</v>
      </c>
      <c r="K148" s="24" t="s">
        <v>183</v>
      </c>
      <c r="L148" s="24" t="s">
        <v>1468</v>
      </c>
      <c r="M148" s="24" t="s">
        <v>183</v>
      </c>
      <c r="N148" s="24" t="s">
        <v>1468</v>
      </c>
      <c r="O148" s="24" t="s">
        <v>183</v>
      </c>
      <c r="P148" s="24" t="s">
        <v>1468</v>
      </c>
      <c r="Q148" s="24" t="s">
        <v>183</v>
      </c>
      <c r="R148" s="24" t="s">
        <v>1468</v>
      </c>
      <c r="S148" s="24" t="s">
        <v>183</v>
      </c>
      <c r="T148" s="43" t="s">
        <v>1468</v>
      </c>
    </row>
    <row r="149" spans="1:20" ht="31.5">
      <c r="A149" s="340"/>
      <c r="B149" s="339"/>
      <c r="C149" s="339"/>
      <c r="D149" s="26" t="s">
        <v>489</v>
      </c>
      <c r="E149" s="24" t="s">
        <v>183</v>
      </c>
      <c r="F149" s="24" t="s">
        <v>1468</v>
      </c>
      <c r="G149" s="24" t="s">
        <v>183</v>
      </c>
      <c r="H149" s="24" t="s">
        <v>1468</v>
      </c>
      <c r="I149" s="24" t="s">
        <v>183</v>
      </c>
      <c r="J149" s="24" t="s">
        <v>1468</v>
      </c>
      <c r="K149" s="24" t="s">
        <v>183</v>
      </c>
      <c r="L149" s="24" t="s">
        <v>1468</v>
      </c>
      <c r="M149" s="24" t="s">
        <v>183</v>
      </c>
      <c r="N149" s="24" t="s">
        <v>1468</v>
      </c>
      <c r="O149" s="24" t="s">
        <v>183</v>
      </c>
      <c r="P149" s="24" t="s">
        <v>1468</v>
      </c>
      <c r="Q149" s="24" t="s">
        <v>183</v>
      </c>
      <c r="R149" s="24" t="s">
        <v>1468</v>
      </c>
      <c r="S149" s="24" t="s">
        <v>183</v>
      </c>
      <c r="T149" s="43" t="s">
        <v>1468</v>
      </c>
    </row>
    <row r="150" spans="1:20" ht="15.75">
      <c r="A150" s="333">
        <v>23</v>
      </c>
      <c r="B150" s="336" t="s">
        <v>458</v>
      </c>
      <c r="C150" s="336" t="s">
        <v>195</v>
      </c>
      <c r="D150" s="26" t="s">
        <v>487</v>
      </c>
      <c r="E150" s="24" t="s">
        <v>183</v>
      </c>
      <c r="F150" s="24" t="s">
        <v>1468</v>
      </c>
      <c r="G150" s="24" t="s">
        <v>183</v>
      </c>
      <c r="H150" s="24" t="s">
        <v>1468</v>
      </c>
      <c r="I150" s="24" t="s">
        <v>183</v>
      </c>
      <c r="J150" s="24" t="s">
        <v>1468</v>
      </c>
      <c r="K150" s="24" t="s">
        <v>183</v>
      </c>
      <c r="L150" s="24" t="s">
        <v>1468</v>
      </c>
      <c r="M150" s="24" t="s">
        <v>183</v>
      </c>
      <c r="N150" s="24" t="s">
        <v>1468</v>
      </c>
      <c r="O150" s="24" t="s">
        <v>183</v>
      </c>
      <c r="P150" s="24" t="s">
        <v>1468</v>
      </c>
      <c r="Q150" s="24" t="s">
        <v>183</v>
      </c>
      <c r="R150" s="24" t="s">
        <v>1468</v>
      </c>
      <c r="S150" s="24" t="s">
        <v>183</v>
      </c>
      <c r="T150" s="43" t="s">
        <v>1468</v>
      </c>
    </row>
    <row r="151" spans="1:20" ht="31.5">
      <c r="A151" s="334"/>
      <c r="B151" s="337"/>
      <c r="C151" s="337"/>
      <c r="D151" s="26" t="s">
        <v>488</v>
      </c>
      <c r="E151" s="24" t="s">
        <v>183</v>
      </c>
      <c r="F151" s="24" t="s">
        <v>1468</v>
      </c>
      <c r="G151" s="24" t="s">
        <v>183</v>
      </c>
      <c r="H151" s="24" t="s">
        <v>1468</v>
      </c>
      <c r="I151" s="24" t="s">
        <v>183</v>
      </c>
      <c r="J151" s="24" t="s">
        <v>1468</v>
      </c>
      <c r="K151" s="24" t="s">
        <v>183</v>
      </c>
      <c r="L151" s="24" t="s">
        <v>1468</v>
      </c>
      <c r="M151" s="24" t="s">
        <v>183</v>
      </c>
      <c r="N151" s="24" t="s">
        <v>1468</v>
      </c>
      <c r="O151" s="24" t="s">
        <v>183</v>
      </c>
      <c r="P151" s="24" t="s">
        <v>1468</v>
      </c>
      <c r="Q151" s="24" t="s">
        <v>183</v>
      </c>
      <c r="R151" s="24" t="s">
        <v>1468</v>
      </c>
      <c r="S151" s="24" t="s">
        <v>183</v>
      </c>
      <c r="T151" s="43" t="s">
        <v>1468</v>
      </c>
    </row>
    <row r="152" spans="1:20" ht="31.5">
      <c r="A152" s="340"/>
      <c r="B152" s="339"/>
      <c r="C152" s="339"/>
      <c r="D152" s="26" t="s">
        <v>489</v>
      </c>
      <c r="E152" s="24" t="s">
        <v>183</v>
      </c>
      <c r="F152" s="24" t="s">
        <v>1468</v>
      </c>
      <c r="G152" s="24" t="s">
        <v>183</v>
      </c>
      <c r="H152" s="24" t="s">
        <v>1468</v>
      </c>
      <c r="I152" s="24" t="s">
        <v>183</v>
      </c>
      <c r="J152" s="24" t="s">
        <v>1468</v>
      </c>
      <c r="K152" s="24" t="s">
        <v>183</v>
      </c>
      <c r="L152" s="24" t="s">
        <v>1468</v>
      </c>
      <c r="M152" s="24" t="s">
        <v>183</v>
      </c>
      <c r="N152" s="24" t="s">
        <v>1468</v>
      </c>
      <c r="O152" s="24" t="s">
        <v>183</v>
      </c>
      <c r="P152" s="24" t="s">
        <v>1468</v>
      </c>
      <c r="Q152" s="24" t="s">
        <v>183</v>
      </c>
      <c r="R152" s="24" t="s">
        <v>1468</v>
      </c>
      <c r="S152" s="24" t="s">
        <v>183</v>
      </c>
      <c r="T152" s="43" t="s">
        <v>1468</v>
      </c>
    </row>
    <row r="153" spans="1:20" ht="15.75">
      <c r="A153" s="333">
        <v>24</v>
      </c>
      <c r="B153" s="336" t="s">
        <v>1592</v>
      </c>
      <c r="C153" s="336" t="s">
        <v>191</v>
      </c>
      <c r="D153" s="26" t="s">
        <v>487</v>
      </c>
      <c r="E153" s="24" t="s">
        <v>183</v>
      </c>
      <c r="F153" s="24" t="s">
        <v>1468</v>
      </c>
      <c r="G153" s="24" t="s">
        <v>183</v>
      </c>
      <c r="H153" s="24" t="s">
        <v>1468</v>
      </c>
      <c r="I153" s="24" t="s">
        <v>183</v>
      </c>
      <c r="J153" s="24" t="s">
        <v>1468</v>
      </c>
      <c r="K153" s="24" t="s">
        <v>183</v>
      </c>
      <c r="L153" s="24" t="s">
        <v>1468</v>
      </c>
      <c r="M153" s="24" t="s">
        <v>183</v>
      </c>
      <c r="N153" s="24" t="s">
        <v>1468</v>
      </c>
      <c r="O153" s="24" t="s">
        <v>183</v>
      </c>
      <c r="P153" s="24" t="s">
        <v>1468</v>
      </c>
      <c r="Q153" s="24" t="s">
        <v>183</v>
      </c>
      <c r="R153" s="24" t="s">
        <v>1468</v>
      </c>
      <c r="S153" s="24" t="s">
        <v>183</v>
      </c>
      <c r="T153" s="43" t="s">
        <v>1468</v>
      </c>
    </row>
    <row r="154" spans="1:20" ht="31.5">
      <c r="A154" s="334"/>
      <c r="B154" s="337"/>
      <c r="C154" s="337"/>
      <c r="D154" s="26" t="s">
        <v>488</v>
      </c>
      <c r="E154" s="24" t="s">
        <v>183</v>
      </c>
      <c r="F154" s="24" t="s">
        <v>1468</v>
      </c>
      <c r="G154" s="24" t="s">
        <v>183</v>
      </c>
      <c r="H154" s="24" t="s">
        <v>1468</v>
      </c>
      <c r="I154" s="24" t="s">
        <v>183</v>
      </c>
      <c r="J154" s="24" t="s">
        <v>1468</v>
      </c>
      <c r="K154" s="24" t="s">
        <v>183</v>
      </c>
      <c r="L154" s="24" t="s">
        <v>1468</v>
      </c>
      <c r="M154" s="24" t="s">
        <v>183</v>
      </c>
      <c r="N154" s="24" t="s">
        <v>1468</v>
      </c>
      <c r="O154" s="24" t="s">
        <v>183</v>
      </c>
      <c r="P154" s="24" t="s">
        <v>1468</v>
      </c>
      <c r="Q154" s="24" t="s">
        <v>183</v>
      </c>
      <c r="R154" s="24" t="s">
        <v>1468</v>
      </c>
      <c r="S154" s="24" t="s">
        <v>183</v>
      </c>
      <c r="T154" s="43" t="s">
        <v>1468</v>
      </c>
    </row>
    <row r="155" spans="1:20" ht="31.5">
      <c r="A155" s="340"/>
      <c r="B155" s="339"/>
      <c r="C155" s="339"/>
      <c r="D155" s="26" t="s">
        <v>489</v>
      </c>
      <c r="E155" s="24" t="s">
        <v>183</v>
      </c>
      <c r="F155" s="24" t="s">
        <v>1468</v>
      </c>
      <c r="G155" s="24" t="s">
        <v>183</v>
      </c>
      <c r="H155" s="24" t="s">
        <v>1468</v>
      </c>
      <c r="I155" s="24" t="s">
        <v>183</v>
      </c>
      <c r="J155" s="24" t="s">
        <v>1468</v>
      </c>
      <c r="K155" s="24" t="s">
        <v>183</v>
      </c>
      <c r="L155" s="24" t="s">
        <v>1468</v>
      </c>
      <c r="M155" s="24" t="s">
        <v>183</v>
      </c>
      <c r="N155" s="24" t="s">
        <v>1468</v>
      </c>
      <c r="O155" s="24" t="s">
        <v>183</v>
      </c>
      <c r="P155" s="24" t="s">
        <v>1468</v>
      </c>
      <c r="Q155" s="24" t="s">
        <v>183</v>
      </c>
      <c r="R155" s="24" t="s">
        <v>1468</v>
      </c>
      <c r="S155" s="24" t="s">
        <v>183</v>
      </c>
      <c r="T155" s="43" t="s">
        <v>1468</v>
      </c>
    </row>
    <row r="156" spans="1:20" ht="15.75">
      <c r="A156" s="333">
        <v>25</v>
      </c>
      <c r="B156" s="336" t="s">
        <v>1593</v>
      </c>
      <c r="C156" s="336" t="s">
        <v>106</v>
      </c>
      <c r="D156" s="26" t="s">
        <v>487</v>
      </c>
      <c r="E156" s="24" t="s">
        <v>183</v>
      </c>
      <c r="F156" s="24" t="s">
        <v>1468</v>
      </c>
      <c r="G156" s="24" t="s">
        <v>183</v>
      </c>
      <c r="H156" s="24" t="s">
        <v>1468</v>
      </c>
      <c r="I156" s="24" t="s">
        <v>183</v>
      </c>
      <c r="J156" s="24" t="s">
        <v>1468</v>
      </c>
      <c r="K156" s="24" t="s">
        <v>183</v>
      </c>
      <c r="L156" s="24" t="s">
        <v>1468</v>
      </c>
      <c r="M156" s="24" t="s">
        <v>183</v>
      </c>
      <c r="N156" s="24" t="s">
        <v>1468</v>
      </c>
      <c r="O156" s="24" t="s">
        <v>183</v>
      </c>
      <c r="P156" s="24" t="s">
        <v>1468</v>
      </c>
      <c r="Q156" s="24" t="s">
        <v>183</v>
      </c>
      <c r="R156" s="24" t="s">
        <v>1468</v>
      </c>
      <c r="S156" s="24" t="s">
        <v>183</v>
      </c>
      <c r="T156" s="43" t="s">
        <v>1468</v>
      </c>
    </row>
    <row r="157" spans="1:20" ht="31.5">
      <c r="A157" s="334"/>
      <c r="B157" s="337"/>
      <c r="C157" s="337"/>
      <c r="D157" s="26" t="s">
        <v>488</v>
      </c>
      <c r="E157" s="24" t="s">
        <v>183</v>
      </c>
      <c r="F157" s="24" t="s">
        <v>1468</v>
      </c>
      <c r="G157" s="24" t="s">
        <v>183</v>
      </c>
      <c r="H157" s="24" t="s">
        <v>1468</v>
      </c>
      <c r="I157" s="24" t="s">
        <v>183</v>
      </c>
      <c r="J157" s="24" t="s">
        <v>1468</v>
      </c>
      <c r="K157" s="24" t="s">
        <v>183</v>
      </c>
      <c r="L157" s="24" t="s">
        <v>1468</v>
      </c>
      <c r="M157" s="24" t="s">
        <v>183</v>
      </c>
      <c r="N157" s="24" t="s">
        <v>1468</v>
      </c>
      <c r="O157" s="24" t="s">
        <v>183</v>
      </c>
      <c r="P157" s="24" t="s">
        <v>1468</v>
      </c>
      <c r="Q157" s="24" t="s">
        <v>183</v>
      </c>
      <c r="R157" s="24" t="s">
        <v>1468</v>
      </c>
      <c r="S157" s="24" t="s">
        <v>183</v>
      </c>
      <c r="T157" s="43" t="s">
        <v>1468</v>
      </c>
    </row>
    <row r="158" spans="1:20" ht="31.5">
      <c r="A158" s="334"/>
      <c r="B158" s="337"/>
      <c r="C158" s="339"/>
      <c r="D158" s="26" t="s">
        <v>489</v>
      </c>
      <c r="E158" s="24" t="s">
        <v>183</v>
      </c>
      <c r="F158" s="24" t="s">
        <v>1468</v>
      </c>
      <c r="G158" s="24" t="s">
        <v>183</v>
      </c>
      <c r="H158" s="24" t="s">
        <v>1468</v>
      </c>
      <c r="I158" s="24" t="s">
        <v>183</v>
      </c>
      <c r="J158" s="24" t="s">
        <v>1468</v>
      </c>
      <c r="K158" s="24" t="s">
        <v>183</v>
      </c>
      <c r="L158" s="24" t="s">
        <v>1468</v>
      </c>
      <c r="M158" s="24" t="s">
        <v>183</v>
      </c>
      <c r="N158" s="24" t="s">
        <v>1468</v>
      </c>
      <c r="O158" s="24" t="s">
        <v>183</v>
      </c>
      <c r="P158" s="24" t="s">
        <v>1468</v>
      </c>
      <c r="Q158" s="24" t="s">
        <v>183</v>
      </c>
      <c r="R158" s="24" t="s">
        <v>1468</v>
      </c>
      <c r="S158" s="24" t="s">
        <v>183</v>
      </c>
      <c r="T158" s="43" t="s">
        <v>1468</v>
      </c>
    </row>
    <row r="159" spans="1:20" ht="15.75">
      <c r="A159" s="334"/>
      <c r="B159" s="337"/>
      <c r="C159" s="336" t="s">
        <v>107</v>
      </c>
      <c r="D159" s="26" t="s">
        <v>487</v>
      </c>
      <c r="E159" s="24" t="s">
        <v>183</v>
      </c>
      <c r="F159" s="24" t="s">
        <v>1468</v>
      </c>
      <c r="G159" s="24" t="s">
        <v>183</v>
      </c>
      <c r="H159" s="24" t="s">
        <v>1468</v>
      </c>
      <c r="I159" s="24" t="s">
        <v>183</v>
      </c>
      <c r="J159" s="24" t="s">
        <v>1468</v>
      </c>
      <c r="K159" s="24" t="s">
        <v>183</v>
      </c>
      <c r="L159" s="24" t="s">
        <v>1468</v>
      </c>
      <c r="M159" s="24" t="s">
        <v>183</v>
      </c>
      <c r="N159" s="24" t="s">
        <v>1468</v>
      </c>
      <c r="O159" s="24" t="s">
        <v>183</v>
      </c>
      <c r="P159" s="24" t="s">
        <v>1468</v>
      </c>
      <c r="Q159" s="24" t="s">
        <v>183</v>
      </c>
      <c r="R159" s="24" t="s">
        <v>1468</v>
      </c>
      <c r="S159" s="24" t="s">
        <v>183</v>
      </c>
      <c r="T159" s="43" t="s">
        <v>1468</v>
      </c>
    </row>
    <row r="160" spans="1:20" ht="31.5">
      <c r="A160" s="334"/>
      <c r="B160" s="337"/>
      <c r="C160" s="337"/>
      <c r="D160" s="26" t="s">
        <v>488</v>
      </c>
      <c r="E160" s="24" t="s">
        <v>183</v>
      </c>
      <c r="F160" s="24" t="s">
        <v>1468</v>
      </c>
      <c r="G160" s="24" t="s">
        <v>183</v>
      </c>
      <c r="H160" s="24" t="s">
        <v>1468</v>
      </c>
      <c r="I160" s="24" t="s">
        <v>183</v>
      </c>
      <c r="J160" s="24" t="s">
        <v>1468</v>
      </c>
      <c r="K160" s="24" t="s">
        <v>183</v>
      </c>
      <c r="L160" s="24" t="s">
        <v>1468</v>
      </c>
      <c r="M160" s="24" t="s">
        <v>183</v>
      </c>
      <c r="N160" s="24" t="s">
        <v>1468</v>
      </c>
      <c r="O160" s="24" t="s">
        <v>183</v>
      </c>
      <c r="P160" s="24" t="s">
        <v>1468</v>
      </c>
      <c r="Q160" s="24" t="s">
        <v>183</v>
      </c>
      <c r="R160" s="24" t="s">
        <v>1468</v>
      </c>
      <c r="S160" s="24" t="s">
        <v>183</v>
      </c>
      <c r="T160" s="43" t="s">
        <v>1468</v>
      </c>
    </row>
    <row r="161" spans="1:20" ht="31.5">
      <c r="A161" s="334"/>
      <c r="B161" s="337"/>
      <c r="C161" s="339"/>
      <c r="D161" s="26" t="s">
        <v>489</v>
      </c>
      <c r="E161" s="24" t="s">
        <v>183</v>
      </c>
      <c r="F161" s="24" t="s">
        <v>1468</v>
      </c>
      <c r="G161" s="24" t="s">
        <v>183</v>
      </c>
      <c r="H161" s="24" t="s">
        <v>1468</v>
      </c>
      <c r="I161" s="24" t="s">
        <v>183</v>
      </c>
      <c r="J161" s="24" t="s">
        <v>1468</v>
      </c>
      <c r="K161" s="24" t="s">
        <v>183</v>
      </c>
      <c r="L161" s="24" t="s">
        <v>1468</v>
      </c>
      <c r="M161" s="24" t="s">
        <v>183</v>
      </c>
      <c r="N161" s="24" t="s">
        <v>1468</v>
      </c>
      <c r="O161" s="24" t="s">
        <v>183</v>
      </c>
      <c r="P161" s="24" t="s">
        <v>1468</v>
      </c>
      <c r="Q161" s="24" t="s">
        <v>183</v>
      </c>
      <c r="R161" s="24" t="s">
        <v>1468</v>
      </c>
      <c r="S161" s="24" t="s">
        <v>183</v>
      </c>
      <c r="T161" s="43" t="s">
        <v>1468</v>
      </c>
    </row>
    <row r="162" spans="1:20" ht="15.75">
      <c r="A162" s="334"/>
      <c r="B162" s="337"/>
      <c r="C162" s="336" t="s">
        <v>108</v>
      </c>
      <c r="D162" s="26" t="s">
        <v>487</v>
      </c>
      <c r="E162" s="24" t="s">
        <v>183</v>
      </c>
      <c r="F162" s="24" t="s">
        <v>1468</v>
      </c>
      <c r="G162" s="24" t="s">
        <v>183</v>
      </c>
      <c r="H162" s="24" t="s">
        <v>1468</v>
      </c>
      <c r="I162" s="24" t="s">
        <v>183</v>
      </c>
      <c r="J162" s="24" t="s">
        <v>1468</v>
      </c>
      <c r="K162" s="24" t="s">
        <v>183</v>
      </c>
      <c r="L162" s="24" t="s">
        <v>1468</v>
      </c>
      <c r="M162" s="24" t="s">
        <v>183</v>
      </c>
      <c r="N162" s="24" t="s">
        <v>1468</v>
      </c>
      <c r="O162" s="24" t="s">
        <v>183</v>
      </c>
      <c r="P162" s="24" t="s">
        <v>1468</v>
      </c>
      <c r="Q162" s="24" t="s">
        <v>183</v>
      </c>
      <c r="R162" s="24" t="s">
        <v>1468</v>
      </c>
      <c r="S162" s="24" t="s">
        <v>183</v>
      </c>
      <c r="T162" s="43" t="s">
        <v>1468</v>
      </c>
    </row>
    <row r="163" spans="1:20" ht="31.5">
      <c r="A163" s="334"/>
      <c r="B163" s="337"/>
      <c r="C163" s="337"/>
      <c r="D163" s="26" t="s">
        <v>488</v>
      </c>
      <c r="E163" s="24" t="s">
        <v>183</v>
      </c>
      <c r="F163" s="24" t="s">
        <v>1468</v>
      </c>
      <c r="G163" s="24" t="s">
        <v>183</v>
      </c>
      <c r="H163" s="24" t="s">
        <v>1468</v>
      </c>
      <c r="I163" s="24" t="s">
        <v>183</v>
      </c>
      <c r="J163" s="24" t="s">
        <v>1468</v>
      </c>
      <c r="K163" s="24" t="s">
        <v>183</v>
      </c>
      <c r="L163" s="24" t="s">
        <v>1468</v>
      </c>
      <c r="M163" s="24" t="s">
        <v>183</v>
      </c>
      <c r="N163" s="24" t="s">
        <v>1468</v>
      </c>
      <c r="O163" s="24" t="s">
        <v>183</v>
      </c>
      <c r="P163" s="24" t="s">
        <v>1468</v>
      </c>
      <c r="Q163" s="24" t="s">
        <v>183</v>
      </c>
      <c r="R163" s="24" t="s">
        <v>1468</v>
      </c>
      <c r="S163" s="24" t="s">
        <v>183</v>
      </c>
      <c r="T163" s="43" t="s">
        <v>1468</v>
      </c>
    </row>
    <row r="164" spans="1:20" ht="31.5">
      <c r="A164" s="340"/>
      <c r="B164" s="339"/>
      <c r="C164" s="339"/>
      <c r="D164" s="26" t="s">
        <v>489</v>
      </c>
      <c r="E164" s="24" t="s">
        <v>183</v>
      </c>
      <c r="F164" s="24" t="s">
        <v>1468</v>
      </c>
      <c r="G164" s="24" t="s">
        <v>183</v>
      </c>
      <c r="H164" s="24" t="s">
        <v>1468</v>
      </c>
      <c r="I164" s="24" t="s">
        <v>183</v>
      </c>
      <c r="J164" s="24" t="s">
        <v>1468</v>
      </c>
      <c r="K164" s="24" t="s">
        <v>183</v>
      </c>
      <c r="L164" s="24" t="s">
        <v>1468</v>
      </c>
      <c r="M164" s="24" t="s">
        <v>183</v>
      </c>
      <c r="N164" s="24" t="s">
        <v>1468</v>
      </c>
      <c r="O164" s="24" t="s">
        <v>183</v>
      </c>
      <c r="P164" s="24" t="s">
        <v>1468</v>
      </c>
      <c r="Q164" s="24" t="s">
        <v>183</v>
      </c>
      <c r="R164" s="24" t="s">
        <v>1468</v>
      </c>
      <c r="S164" s="24" t="s">
        <v>183</v>
      </c>
      <c r="T164" s="43" t="s">
        <v>1468</v>
      </c>
    </row>
    <row r="165" spans="1:20" ht="15.75">
      <c r="A165" s="333">
        <v>26</v>
      </c>
      <c r="B165" s="336" t="s">
        <v>483</v>
      </c>
      <c r="C165" s="336" t="s">
        <v>109</v>
      </c>
      <c r="D165" s="26" t="s">
        <v>487</v>
      </c>
      <c r="E165" s="24" t="s">
        <v>183</v>
      </c>
      <c r="F165" s="24" t="s">
        <v>1468</v>
      </c>
      <c r="G165" s="24" t="s">
        <v>183</v>
      </c>
      <c r="H165" s="24" t="s">
        <v>1468</v>
      </c>
      <c r="I165" s="24" t="s">
        <v>183</v>
      </c>
      <c r="J165" s="24" t="s">
        <v>1468</v>
      </c>
      <c r="K165" s="24" t="s">
        <v>183</v>
      </c>
      <c r="L165" s="24" t="s">
        <v>1468</v>
      </c>
      <c r="M165" s="24" t="s">
        <v>183</v>
      </c>
      <c r="N165" s="24" t="s">
        <v>1468</v>
      </c>
      <c r="O165" s="24" t="s">
        <v>183</v>
      </c>
      <c r="P165" s="24" t="s">
        <v>1468</v>
      </c>
      <c r="Q165" s="24" t="s">
        <v>183</v>
      </c>
      <c r="R165" s="24" t="s">
        <v>1468</v>
      </c>
      <c r="S165" s="24" t="s">
        <v>183</v>
      </c>
      <c r="T165" s="43" t="s">
        <v>1468</v>
      </c>
    </row>
    <row r="166" spans="1:20" ht="31.5">
      <c r="A166" s="334"/>
      <c r="B166" s="337"/>
      <c r="C166" s="337"/>
      <c r="D166" s="26" t="s">
        <v>488</v>
      </c>
      <c r="E166" s="24" t="s">
        <v>183</v>
      </c>
      <c r="F166" s="24" t="s">
        <v>1468</v>
      </c>
      <c r="G166" s="24" t="s">
        <v>183</v>
      </c>
      <c r="H166" s="24" t="s">
        <v>1468</v>
      </c>
      <c r="I166" s="24" t="s">
        <v>183</v>
      </c>
      <c r="J166" s="24" t="s">
        <v>1468</v>
      </c>
      <c r="K166" s="24" t="s">
        <v>183</v>
      </c>
      <c r="L166" s="24" t="s">
        <v>1468</v>
      </c>
      <c r="M166" s="24" t="s">
        <v>183</v>
      </c>
      <c r="N166" s="24" t="s">
        <v>1468</v>
      </c>
      <c r="O166" s="24" t="s">
        <v>183</v>
      </c>
      <c r="P166" s="24" t="s">
        <v>1468</v>
      </c>
      <c r="Q166" s="24" t="s">
        <v>183</v>
      </c>
      <c r="R166" s="24" t="s">
        <v>1468</v>
      </c>
      <c r="S166" s="24" t="s">
        <v>183</v>
      </c>
      <c r="T166" s="43" t="s">
        <v>1468</v>
      </c>
    </row>
    <row r="167" spans="1:20" ht="31.5">
      <c r="A167" s="340"/>
      <c r="B167" s="339"/>
      <c r="C167" s="339"/>
      <c r="D167" s="26" t="s">
        <v>489</v>
      </c>
      <c r="E167" s="24" t="s">
        <v>183</v>
      </c>
      <c r="F167" s="24" t="s">
        <v>1468</v>
      </c>
      <c r="G167" s="24" t="s">
        <v>183</v>
      </c>
      <c r="H167" s="24" t="s">
        <v>1468</v>
      </c>
      <c r="I167" s="24" t="s">
        <v>183</v>
      </c>
      <c r="J167" s="24" t="s">
        <v>1468</v>
      </c>
      <c r="K167" s="24" t="s">
        <v>183</v>
      </c>
      <c r="L167" s="24" t="s">
        <v>1468</v>
      </c>
      <c r="M167" s="24" t="s">
        <v>183</v>
      </c>
      <c r="N167" s="24" t="s">
        <v>1468</v>
      </c>
      <c r="O167" s="24" t="s">
        <v>183</v>
      </c>
      <c r="P167" s="24" t="s">
        <v>1468</v>
      </c>
      <c r="Q167" s="24" t="s">
        <v>183</v>
      </c>
      <c r="R167" s="24" t="s">
        <v>1468</v>
      </c>
      <c r="S167" s="24" t="s">
        <v>183</v>
      </c>
      <c r="T167" s="43" t="s">
        <v>1468</v>
      </c>
    </row>
    <row r="168" spans="1:20" ht="15.75">
      <c r="A168" s="333">
        <v>27</v>
      </c>
      <c r="B168" s="336" t="s">
        <v>484</v>
      </c>
      <c r="C168" s="336" t="s">
        <v>197</v>
      </c>
      <c r="D168" s="26" t="s">
        <v>487</v>
      </c>
      <c r="E168" s="24" t="s">
        <v>183</v>
      </c>
      <c r="F168" s="24" t="s">
        <v>1468</v>
      </c>
      <c r="G168" s="24" t="s">
        <v>183</v>
      </c>
      <c r="H168" s="24" t="s">
        <v>1468</v>
      </c>
      <c r="I168" s="24" t="s">
        <v>183</v>
      </c>
      <c r="J168" s="24" t="s">
        <v>1468</v>
      </c>
      <c r="K168" s="24" t="s">
        <v>183</v>
      </c>
      <c r="L168" s="24" t="s">
        <v>1468</v>
      </c>
      <c r="M168" s="24" t="s">
        <v>183</v>
      </c>
      <c r="N168" s="24" t="s">
        <v>1468</v>
      </c>
      <c r="O168" s="24" t="s">
        <v>183</v>
      </c>
      <c r="P168" s="24" t="s">
        <v>1468</v>
      </c>
      <c r="Q168" s="24" t="s">
        <v>183</v>
      </c>
      <c r="R168" s="24" t="s">
        <v>1468</v>
      </c>
      <c r="S168" s="24" t="s">
        <v>183</v>
      </c>
      <c r="T168" s="43" t="s">
        <v>1468</v>
      </c>
    </row>
    <row r="169" spans="1:20" ht="31.5">
      <c r="A169" s="334"/>
      <c r="B169" s="337"/>
      <c r="C169" s="337"/>
      <c r="D169" s="26" t="s">
        <v>488</v>
      </c>
      <c r="E169" s="24" t="s">
        <v>183</v>
      </c>
      <c r="F169" s="24" t="s">
        <v>1468</v>
      </c>
      <c r="G169" s="24" t="s">
        <v>183</v>
      </c>
      <c r="H169" s="24" t="s">
        <v>1468</v>
      </c>
      <c r="I169" s="24" t="s">
        <v>183</v>
      </c>
      <c r="J169" s="24" t="s">
        <v>1468</v>
      </c>
      <c r="K169" s="24" t="s">
        <v>183</v>
      </c>
      <c r="L169" s="24" t="s">
        <v>1468</v>
      </c>
      <c r="M169" s="24" t="s">
        <v>183</v>
      </c>
      <c r="N169" s="24" t="s">
        <v>1468</v>
      </c>
      <c r="O169" s="24" t="s">
        <v>183</v>
      </c>
      <c r="P169" s="24" t="s">
        <v>1468</v>
      </c>
      <c r="Q169" s="24" t="s">
        <v>183</v>
      </c>
      <c r="R169" s="24" t="s">
        <v>1468</v>
      </c>
      <c r="S169" s="24" t="s">
        <v>183</v>
      </c>
      <c r="T169" s="43" t="s">
        <v>1468</v>
      </c>
    </row>
    <row r="170" spans="1:20" ht="31.5">
      <c r="A170" s="334"/>
      <c r="B170" s="337"/>
      <c r="C170" s="339"/>
      <c r="D170" s="26" t="s">
        <v>489</v>
      </c>
      <c r="E170" s="24" t="s">
        <v>183</v>
      </c>
      <c r="F170" s="24" t="s">
        <v>1468</v>
      </c>
      <c r="G170" s="24" t="s">
        <v>183</v>
      </c>
      <c r="H170" s="24" t="s">
        <v>1468</v>
      </c>
      <c r="I170" s="24" t="s">
        <v>183</v>
      </c>
      <c r="J170" s="24" t="s">
        <v>1468</v>
      </c>
      <c r="K170" s="24" t="s">
        <v>183</v>
      </c>
      <c r="L170" s="24" t="s">
        <v>1468</v>
      </c>
      <c r="M170" s="24" t="s">
        <v>183</v>
      </c>
      <c r="N170" s="24" t="s">
        <v>1468</v>
      </c>
      <c r="O170" s="24" t="s">
        <v>183</v>
      </c>
      <c r="P170" s="24" t="s">
        <v>1468</v>
      </c>
      <c r="Q170" s="24" t="s">
        <v>183</v>
      </c>
      <c r="R170" s="24" t="s">
        <v>1468</v>
      </c>
      <c r="S170" s="24" t="s">
        <v>183</v>
      </c>
      <c r="T170" s="43" t="s">
        <v>1468</v>
      </c>
    </row>
    <row r="171" spans="1:20" ht="15.75">
      <c r="A171" s="334"/>
      <c r="B171" s="337"/>
      <c r="C171" s="336" t="s">
        <v>110</v>
      </c>
      <c r="D171" s="26" t="s">
        <v>487</v>
      </c>
      <c r="E171" s="24" t="s">
        <v>183</v>
      </c>
      <c r="F171" s="24" t="s">
        <v>1468</v>
      </c>
      <c r="G171" s="24" t="s">
        <v>183</v>
      </c>
      <c r="H171" s="24" t="s">
        <v>1468</v>
      </c>
      <c r="I171" s="24" t="s">
        <v>183</v>
      </c>
      <c r="J171" s="24" t="s">
        <v>1468</v>
      </c>
      <c r="K171" s="24" t="s">
        <v>183</v>
      </c>
      <c r="L171" s="24" t="s">
        <v>1468</v>
      </c>
      <c r="M171" s="24" t="s">
        <v>183</v>
      </c>
      <c r="N171" s="24" t="s">
        <v>1468</v>
      </c>
      <c r="O171" s="24" t="s">
        <v>183</v>
      </c>
      <c r="P171" s="24" t="s">
        <v>1468</v>
      </c>
      <c r="Q171" s="24" t="s">
        <v>183</v>
      </c>
      <c r="R171" s="24" t="s">
        <v>1468</v>
      </c>
      <c r="S171" s="24" t="s">
        <v>183</v>
      </c>
      <c r="T171" s="43" t="s">
        <v>1468</v>
      </c>
    </row>
    <row r="172" spans="1:20" ht="31.5">
      <c r="A172" s="334"/>
      <c r="B172" s="337"/>
      <c r="C172" s="337"/>
      <c r="D172" s="26" t="s">
        <v>488</v>
      </c>
      <c r="E172" s="24" t="s">
        <v>183</v>
      </c>
      <c r="F172" s="24" t="s">
        <v>1468</v>
      </c>
      <c r="G172" s="24" t="s">
        <v>183</v>
      </c>
      <c r="H172" s="24" t="s">
        <v>1468</v>
      </c>
      <c r="I172" s="24" t="s">
        <v>183</v>
      </c>
      <c r="J172" s="24" t="s">
        <v>1468</v>
      </c>
      <c r="K172" s="24" t="s">
        <v>183</v>
      </c>
      <c r="L172" s="24" t="s">
        <v>1468</v>
      </c>
      <c r="M172" s="24" t="s">
        <v>183</v>
      </c>
      <c r="N172" s="24" t="s">
        <v>1468</v>
      </c>
      <c r="O172" s="24" t="s">
        <v>183</v>
      </c>
      <c r="P172" s="24" t="s">
        <v>1468</v>
      </c>
      <c r="Q172" s="24" t="s">
        <v>183</v>
      </c>
      <c r="R172" s="24" t="s">
        <v>1468</v>
      </c>
      <c r="S172" s="24" t="s">
        <v>183</v>
      </c>
      <c r="T172" s="43" t="s">
        <v>1468</v>
      </c>
    </row>
    <row r="173" spans="1:20" ht="31.5">
      <c r="A173" s="340"/>
      <c r="B173" s="339"/>
      <c r="C173" s="339"/>
      <c r="D173" s="26" t="s">
        <v>489</v>
      </c>
      <c r="E173" s="24" t="s">
        <v>183</v>
      </c>
      <c r="F173" s="24" t="s">
        <v>1468</v>
      </c>
      <c r="G173" s="24" t="s">
        <v>183</v>
      </c>
      <c r="H173" s="24" t="s">
        <v>1468</v>
      </c>
      <c r="I173" s="24" t="s">
        <v>183</v>
      </c>
      <c r="J173" s="24" t="s">
        <v>1468</v>
      </c>
      <c r="K173" s="24" t="s">
        <v>183</v>
      </c>
      <c r="L173" s="24" t="s">
        <v>1468</v>
      </c>
      <c r="M173" s="24" t="s">
        <v>183</v>
      </c>
      <c r="N173" s="24" t="s">
        <v>1468</v>
      </c>
      <c r="O173" s="24" t="s">
        <v>183</v>
      </c>
      <c r="P173" s="24" t="s">
        <v>1468</v>
      </c>
      <c r="Q173" s="24" t="s">
        <v>183</v>
      </c>
      <c r="R173" s="24" t="s">
        <v>1468</v>
      </c>
      <c r="S173" s="24" t="s">
        <v>183</v>
      </c>
      <c r="T173" s="43" t="s">
        <v>1468</v>
      </c>
    </row>
    <row r="174" spans="1:20" ht="15.75">
      <c r="A174" s="333">
        <v>28</v>
      </c>
      <c r="B174" s="336" t="s">
        <v>485</v>
      </c>
      <c r="C174" s="336" t="s">
        <v>110</v>
      </c>
      <c r="D174" s="26" t="s">
        <v>487</v>
      </c>
      <c r="E174" s="24" t="s">
        <v>183</v>
      </c>
      <c r="F174" s="24" t="s">
        <v>1468</v>
      </c>
      <c r="G174" s="24" t="s">
        <v>183</v>
      </c>
      <c r="H174" s="24" t="s">
        <v>1468</v>
      </c>
      <c r="I174" s="24" t="s">
        <v>183</v>
      </c>
      <c r="J174" s="24" t="s">
        <v>1468</v>
      </c>
      <c r="K174" s="24" t="s">
        <v>183</v>
      </c>
      <c r="L174" s="24" t="s">
        <v>1468</v>
      </c>
      <c r="M174" s="24" t="s">
        <v>183</v>
      </c>
      <c r="N174" s="24" t="s">
        <v>1468</v>
      </c>
      <c r="O174" s="24" t="s">
        <v>183</v>
      </c>
      <c r="P174" s="24" t="s">
        <v>1468</v>
      </c>
      <c r="Q174" s="24" t="s">
        <v>183</v>
      </c>
      <c r="R174" s="24" t="s">
        <v>1468</v>
      </c>
      <c r="S174" s="24" t="s">
        <v>183</v>
      </c>
      <c r="T174" s="43" t="s">
        <v>1468</v>
      </c>
    </row>
    <row r="175" spans="1:20" ht="31.5">
      <c r="A175" s="334"/>
      <c r="B175" s="337"/>
      <c r="C175" s="337"/>
      <c r="D175" s="26" t="s">
        <v>488</v>
      </c>
      <c r="E175" s="24" t="s">
        <v>183</v>
      </c>
      <c r="F175" s="24" t="s">
        <v>1468</v>
      </c>
      <c r="G175" s="24" t="s">
        <v>183</v>
      </c>
      <c r="H175" s="24" t="s">
        <v>1468</v>
      </c>
      <c r="I175" s="24" t="s">
        <v>183</v>
      </c>
      <c r="J175" s="24" t="s">
        <v>1468</v>
      </c>
      <c r="K175" s="24" t="s">
        <v>183</v>
      </c>
      <c r="L175" s="24" t="s">
        <v>1468</v>
      </c>
      <c r="M175" s="24" t="s">
        <v>183</v>
      </c>
      <c r="N175" s="24" t="s">
        <v>1468</v>
      </c>
      <c r="O175" s="24" t="s">
        <v>183</v>
      </c>
      <c r="P175" s="24" t="s">
        <v>1468</v>
      </c>
      <c r="Q175" s="24" t="s">
        <v>183</v>
      </c>
      <c r="R175" s="24" t="s">
        <v>1468</v>
      </c>
      <c r="S175" s="24" t="s">
        <v>183</v>
      </c>
      <c r="T175" s="43" t="s">
        <v>1468</v>
      </c>
    </row>
    <row r="176" spans="1:20" ht="31.5">
      <c r="A176" s="334"/>
      <c r="B176" s="337"/>
      <c r="C176" s="339"/>
      <c r="D176" s="26" t="s">
        <v>489</v>
      </c>
      <c r="E176" s="24" t="s">
        <v>183</v>
      </c>
      <c r="F176" s="24" t="s">
        <v>1468</v>
      </c>
      <c r="G176" s="24" t="s">
        <v>183</v>
      </c>
      <c r="H176" s="24" t="s">
        <v>1468</v>
      </c>
      <c r="I176" s="24" t="s">
        <v>183</v>
      </c>
      <c r="J176" s="24" t="s">
        <v>1468</v>
      </c>
      <c r="K176" s="24" t="s">
        <v>183</v>
      </c>
      <c r="L176" s="24" t="s">
        <v>1468</v>
      </c>
      <c r="M176" s="24" t="s">
        <v>183</v>
      </c>
      <c r="N176" s="24" t="s">
        <v>1468</v>
      </c>
      <c r="O176" s="24" t="s">
        <v>183</v>
      </c>
      <c r="P176" s="24" t="s">
        <v>1468</v>
      </c>
      <c r="Q176" s="24" t="s">
        <v>183</v>
      </c>
      <c r="R176" s="24" t="s">
        <v>1468</v>
      </c>
      <c r="S176" s="24" t="s">
        <v>183</v>
      </c>
      <c r="T176" s="43" t="s">
        <v>1468</v>
      </c>
    </row>
    <row r="177" spans="1:20" ht="15.75">
      <c r="A177" s="334"/>
      <c r="B177" s="337"/>
      <c r="C177" s="336" t="s">
        <v>111</v>
      </c>
      <c r="D177" s="26" t="s">
        <v>487</v>
      </c>
      <c r="E177" s="24" t="s">
        <v>183</v>
      </c>
      <c r="F177" s="24" t="s">
        <v>1468</v>
      </c>
      <c r="G177" s="24" t="s">
        <v>183</v>
      </c>
      <c r="H177" s="24" t="s">
        <v>1468</v>
      </c>
      <c r="I177" s="24" t="s">
        <v>183</v>
      </c>
      <c r="J177" s="24" t="s">
        <v>1468</v>
      </c>
      <c r="K177" s="24" t="s">
        <v>183</v>
      </c>
      <c r="L177" s="24" t="s">
        <v>1468</v>
      </c>
      <c r="M177" s="24" t="s">
        <v>183</v>
      </c>
      <c r="N177" s="24" t="s">
        <v>1468</v>
      </c>
      <c r="O177" s="24" t="s">
        <v>183</v>
      </c>
      <c r="P177" s="24" t="s">
        <v>1468</v>
      </c>
      <c r="Q177" s="24" t="s">
        <v>183</v>
      </c>
      <c r="R177" s="24" t="s">
        <v>1468</v>
      </c>
      <c r="S177" s="24" t="s">
        <v>183</v>
      </c>
      <c r="T177" s="43" t="s">
        <v>1468</v>
      </c>
    </row>
    <row r="178" spans="1:20" ht="31.5">
      <c r="A178" s="334"/>
      <c r="B178" s="337"/>
      <c r="C178" s="337"/>
      <c r="D178" s="26" t="s">
        <v>488</v>
      </c>
      <c r="E178" s="24" t="s">
        <v>183</v>
      </c>
      <c r="F178" s="24" t="s">
        <v>1468</v>
      </c>
      <c r="G178" s="24" t="s">
        <v>183</v>
      </c>
      <c r="H178" s="24" t="s">
        <v>1468</v>
      </c>
      <c r="I178" s="24" t="s">
        <v>183</v>
      </c>
      <c r="J178" s="24" t="s">
        <v>1468</v>
      </c>
      <c r="K178" s="24" t="s">
        <v>183</v>
      </c>
      <c r="L178" s="24" t="s">
        <v>1468</v>
      </c>
      <c r="M178" s="24" t="s">
        <v>183</v>
      </c>
      <c r="N178" s="24" t="s">
        <v>1468</v>
      </c>
      <c r="O178" s="24" t="s">
        <v>183</v>
      </c>
      <c r="P178" s="24" t="s">
        <v>1468</v>
      </c>
      <c r="Q178" s="24" t="s">
        <v>183</v>
      </c>
      <c r="R178" s="24" t="s">
        <v>1468</v>
      </c>
      <c r="S178" s="24" t="s">
        <v>183</v>
      </c>
      <c r="T178" s="43" t="s">
        <v>1468</v>
      </c>
    </row>
    <row r="179" spans="1:20" ht="32.25" thickBot="1">
      <c r="A179" s="335"/>
      <c r="B179" s="338"/>
      <c r="C179" s="338"/>
      <c r="D179" s="70" t="s">
        <v>489</v>
      </c>
      <c r="E179" s="44" t="s">
        <v>183</v>
      </c>
      <c r="F179" s="44" t="s">
        <v>1468</v>
      </c>
      <c r="G179" s="44" t="s">
        <v>183</v>
      </c>
      <c r="H179" s="44" t="s">
        <v>1468</v>
      </c>
      <c r="I179" s="44" t="s">
        <v>183</v>
      </c>
      <c r="J179" s="44" t="s">
        <v>1468</v>
      </c>
      <c r="K179" s="44" t="s">
        <v>183</v>
      </c>
      <c r="L179" s="44" t="s">
        <v>1468</v>
      </c>
      <c r="M179" s="44" t="s">
        <v>183</v>
      </c>
      <c r="N179" s="44" t="s">
        <v>1468</v>
      </c>
      <c r="O179" s="44" t="s">
        <v>183</v>
      </c>
      <c r="P179" s="44" t="s">
        <v>1468</v>
      </c>
      <c r="Q179" s="44" t="s">
        <v>183</v>
      </c>
      <c r="R179" s="44" t="s">
        <v>1468</v>
      </c>
      <c r="S179" s="44" t="s">
        <v>183</v>
      </c>
      <c r="T179" s="45" t="s">
        <v>1468</v>
      </c>
    </row>
    <row r="180" spans="1:20" ht="15.75">
      <c r="A180" s="271">
        <v>29</v>
      </c>
      <c r="B180" s="263" t="s">
        <v>516</v>
      </c>
      <c r="C180" s="263" t="s">
        <v>493</v>
      </c>
      <c r="D180" s="38" t="s">
        <v>184</v>
      </c>
      <c r="E180" s="38" t="s">
        <v>183</v>
      </c>
      <c r="F180" s="38" t="s">
        <v>1468</v>
      </c>
      <c r="G180" s="38" t="s">
        <v>183</v>
      </c>
      <c r="H180" s="38" t="s">
        <v>1468</v>
      </c>
      <c r="I180" s="38" t="s">
        <v>183</v>
      </c>
      <c r="J180" s="38" t="s">
        <v>1468</v>
      </c>
      <c r="K180" s="38" t="s">
        <v>183</v>
      </c>
      <c r="L180" s="38" t="s">
        <v>1468</v>
      </c>
      <c r="M180" s="38" t="s">
        <v>183</v>
      </c>
      <c r="N180" s="38" t="s">
        <v>1468</v>
      </c>
      <c r="O180" s="38" t="s">
        <v>183</v>
      </c>
      <c r="P180" s="38" t="s">
        <v>1468</v>
      </c>
      <c r="Q180" s="38" t="s">
        <v>183</v>
      </c>
      <c r="R180" s="38" t="s">
        <v>1468</v>
      </c>
      <c r="S180" s="38" t="s">
        <v>183</v>
      </c>
      <c r="T180" s="53" t="s">
        <v>1468</v>
      </c>
    </row>
    <row r="181" spans="1:20" ht="31.5">
      <c r="A181" s="327"/>
      <c r="B181" s="329"/>
      <c r="C181" s="261"/>
      <c r="D181" s="24" t="s">
        <v>1535</v>
      </c>
      <c r="E181" s="24" t="s">
        <v>183</v>
      </c>
      <c r="F181" s="24" t="s">
        <v>1468</v>
      </c>
      <c r="G181" s="24" t="s">
        <v>183</v>
      </c>
      <c r="H181" s="24" t="s">
        <v>1468</v>
      </c>
      <c r="I181" s="24" t="s">
        <v>183</v>
      </c>
      <c r="J181" s="24" t="s">
        <v>1468</v>
      </c>
      <c r="K181" s="24" t="s">
        <v>183</v>
      </c>
      <c r="L181" s="24" t="s">
        <v>1468</v>
      </c>
      <c r="M181" s="24" t="s">
        <v>183</v>
      </c>
      <c r="N181" s="24" t="s">
        <v>1468</v>
      </c>
      <c r="O181" s="24" t="s">
        <v>183</v>
      </c>
      <c r="P181" s="24" t="s">
        <v>1468</v>
      </c>
      <c r="Q181" s="24" t="s">
        <v>183</v>
      </c>
      <c r="R181" s="24" t="s">
        <v>1468</v>
      </c>
      <c r="S181" s="24" t="s">
        <v>183</v>
      </c>
      <c r="T181" s="43" t="s">
        <v>1468</v>
      </c>
    </row>
    <row r="182" spans="1:20" ht="31.5">
      <c r="A182" s="327"/>
      <c r="B182" s="329"/>
      <c r="C182" s="261"/>
      <c r="D182" s="24" t="s">
        <v>1506</v>
      </c>
      <c r="E182" s="24" t="s">
        <v>183</v>
      </c>
      <c r="F182" s="24" t="s">
        <v>1468</v>
      </c>
      <c r="G182" s="24" t="s">
        <v>183</v>
      </c>
      <c r="H182" s="24" t="s">
        <v>1468</v>
      </c>
      <c r="I182" s="24" t="s">
        <v>183</v>
      </c>
      <c r="J182" s="24" t="s">
        <v>1468</v>
      </c>
      <c r="K182" s="24" t="s">
        <v>183</v>
      </c>
      <c r="L182" s="24" t="s">
        <v>1468</v>
      </c>
      <c r="M182" s="24" t="s">
        <v>183</v>
      </c>
      <c r="N182" s="24" t="s">
        <v>1468</v>
      </c>
      <c r="O182" s="24" t="s">
        <v>183</v>
      </c>
      <c r="P182" s="24" t="s">
        <v>1468</v>
      </c>
      <c r="Q182" s="24" t="s">
        <v>183</v>
      </c>
      <c r="R182" s="24" t="s">
        <v>1468</v>
      </c>
      <c r="S182" s="24" t="s">
        <v>183</v>
      </c>
      <c r="T182" s="43" t="s">
        <v>1468</v>
      </c>
    </row>
    <row r="183" spans="1:20" ht="15.75">
      <c r="A183" s="327"/>
      <c r="B183" s="329"/>
      <c r="C183" s="278" t="s">
        <v>494</v>
      </c>
      <c r="D183" s="24" t="s">
        <v>184</v>
      </c>
      <c r="E183" s="24" t="s">
        <v>183</v>
      </c>
      <c r="F183" s="24" t="s">
        <v>1468</v>
      </c>
      <c r="G183" s="24" t="s">
        <v>183</v>
      </c>
      <c r="H183" s="24" t="s">
        <v>1468</v>
      </c>
      <c r="I183" s="24" t="s">
        <v>183</v>
      </c>
      <c r="J183" s="24" t="s">
        <v>1468</v>
      </c>
      <c r="K183" s="24" t="s">
        <v>183</v>
      </c>
      <c r="L183" s="24" t="s">
        <v>1468</v>
      </c>
      <c r="M183" s="24" t="s">
        <v>183</v>
      </c>
      <c r="N183" s="24" t="s">
        <v>1468</v>
      </c>
      <c r="O183" s="24" t="s">
        <v>183</v>
      </c>
      <c r="P183" s="24" t="s">
        <v>1468</v>
      </c>
      <c r="Q183" s="24" t="s">
        <v>183</v>
      </c>
      <c r="R183" s="24" t="s">
        <v>1468</v>
      </c>
      <c r="S183" s="24" t="s">
        <v>183</v>
      </c>
      <c r="T183" s="43" t="s">
        <v>1468</v>
      </c>
    </row>
    <row r="184" spans="1:20" ht="31.5">
      <c r="A184" s="327"/>
      <c r="B184" s="329"/>
      <c r="C184" s="261"/>
      <c r="D184" s="24" t="s">
        <v>1535</v>
      </c>
      <c r="E184" s="24" t="s">
        <v>183</v>
      </c>
      <c r="F184" s="24" t="s">
        <v>1468</v>
      </c>
      <c r="G184" s="24" t="s">
        <v>183</v>
      </c>
      <c r="H184" s="24" t="s">
        <v>1468</v>
      </c>
      <c r="I184" s="24" t="s">
        <v>183</v>
      </c>
      <c r="J184" s="24" t="s">
        <v>1468</v>
      </c>
      <c r="K184" s="24" t="s">
        <v>183</v>
      </c>
      <c r="L184" s="24" t="s">
        <v>1468</v>
      </c>
      <c r="M184" s="24" t="s">
        <v>183</v>
      </c>
      <c r="N184" s="24" t="s">
        <v>1468</v>
      </c>
      <c r="O184" s="24" t="s">
        <v>183</v>
      </c>
      <c r="P184" s="24" t="s">
        <v>1468</v>
      </c>
      <c r="Q184" s="24" t="s">
        <v>183</v>
      </c>
      <c r="R184" s="24" t="s">
        <v>1468</v>
      </c>
      <c r="S184" s="24" t="s">
        <v>183</v>
      </c>
      <c r="T184" s="43" t="s">
        <v>1468</v>
      </c>
    </row>
    <row r="185" spans="1:20" ht="31.5">
      <c r="A185" s="327"/>
      <c r="B185" s="329"/>
      <c r="C185" s="262"/>
      <c r="D185" s="24" t="s">
        <v>1506</v>
      </c>
      <c r="E185" s="24" t="s">
        <v>183</v>
      </c>
      <c r="F185" s="24" t="s">
        <v>1468</v>
      </c>
      <c r="G185" s="24" t="s">
        <v>183</v>
      </c>
      <c r="H185" s="24" t="s">
        <v>1468</v>
      </c>
      <c r="I185" s="24" t="s">
        <v>183</v>
      </c>
      <c r="J185" s="24" t="s">
        <v>1468</v>
      </c>
      <c r="K185" s="24" t="s">
        <v>183</v>
      </c>
      <c r="L185" s="24" t="s">
        <v>1468</v>
      </c>
      <c r="M185" s="24" t="s">
        <v>183</v>
      </c>
      <c r="N185" s="24" t="s">
        <v>1468</v>
      </c>
      <c r="O185" s="24" t="s">
        <v>183</v>
      </c>
      <c r="P185" s="24" t="s">
        <v>1468</v>
      </c>
      <c r="Q185" s="24" t="s">
        <v>183</v>
      </c>
      <c r="R185" s="24" t="s">
        <v>1468</v>
      </c>
      <c r="S185" s="24" t="s">
        <v>183</v>
      </c>
      <c r="T185" s="43" t="s">
        <v>1468</v>
      </c>
    </row>
    <row r="186" spans="1:20" ht="15.75">
      <c r="A186" s="327"/>
      <c r="B186" s="329"/>
      <c r="C186" s="278" t="s">
        <v>495</v>
      </c>
      <c r="D186" s="24" t="s">
        <v>184</v>
      </c>
      <c r="E186" s="24" t="s">
        <v>183</v>
      </c>
      <c r="F186" s="24" t="s">
        <v>1468</v>
      </c>
      <c r="G186" s="24" t="s">
        <v>183</v>
      </c>
      <c r="H186" s="24" t="s">
        <v>1468</v>
      </c>
      <c r="I186" s="24" t="s">
        <v>183</v>
      </c>
      <c r="J186" s="24" t="s">
        <v>1468</v>
      </c>
      <c r="K186" s="24" t="s">
        <v>183</v>
      </c>
      <c r="L186" s="24" t="s">
        <v>1468</v>
      </c>
      <c r="M186" s="24" t="s">
        <v>183</v>
      </c>
      <c r="N186" s="24" t="s">
        <v>1468</v>
      </c>
      <c r="O186" s="24" t="s">
        <v>183</v>
      </c>
      <c r="P186" s="24" t="s">
        <v>1468</v>
      </c>
      <c r="Q186" s="24" t="s">
        <v>183</v>
      </c>
      <c r="R186" s="24" t="s">
        <v>1468</v>
      </c>
      <c r="S186" s="24" t="s">
        <v>183</v>
      </c>
      <c r="T186" s="43" t="s">
        <v>1468</v>
      </c>
    </row>
    <row r="187" spans="1:20" ht="31.5">
      <c r="A187" s="327"/>
      <c r="B187" s="329"/>
      <c r="C187" s="261"/>
      <c r="D187" s="24" t="s">
        <v>1535</v>
      </c>
      <c r="E187" s="24" t="s">
        <v>183</v>
      </c>
      <c r="F187" s="24" t="s">
        <v>1468</v>
      </c>
      <c r="G187" s="24" t="s">
        <v>183</v>
      </c>
      <c r="H187" s="24" t="s">
        <v>1468</v>
      </c>
      <c r="I187" s="24" t="s">
        <v>183</v>
      </c>
      <c r="J187" s="24" t="s">
        <v>1468</v>
      </c>
      <c r="K187" s="24" t="s">
        <v>183</v>
      </c>
      <c r="L187" s="24" t="s">
        <v>1468</v>
      </c>
      <c r="M187" s="24" t="s">
        <v>183</v>
      </c>
      <c r="N187" s="24" t="s">
        <v>1468</v>
      </c>
      <c r="O187" s="24" t="s">
        <v>183</v>
      </c>
      <c r="P187" s="24" t="s">
        <v>1468</v>
      </c>
      <c r="Q187" s="24" t="s">
        <v>183</v>
      </c>
      <c r="R187" s="24" t="s">
        <v>1468</v>
      </c>
      <c r="S187" s="24" t="s">
        <v>183</v>
      </c>
      <c r="T187" s="43" t="s">
        <v>1468</v>
      </c>
    </row>
    <row r="188" spans="1:20" ht="31.5">
      <c r="A188" s="327"/>
      <c r="B188" s="329"/>
      <c r="C188" s="262"/>
      <c r="D188" s="24" t="s">
        <v>1506</v>
      </c>
      <c r="E188" s="24" t="s">
        <v>183</v>
      </c>
      <c r="F188" s="24" t="s">
        <v>1468</v>
      </c>
      <c r="G188" s="24" t="s">
        <v>183</v>
      </c>
      <c r="H188" s="24" t="s">
        <v>1468</v>
      </c>
      <c r="I188" s="24" t="s">
        <v>183</v>
      </c>
      <c r="J188" s="24" t="s">
        <v>1468</v>
      </c>
      <c r="K188" s="24" t="s">
        <v>183</v>
      </c>
      <c r="L188" s="24" t="s">
        <v>1468</v>
      </c>
      <c r="M188" s="24" t="s">
        <v>183</v>
      </c>
      <c r="N188" s="24" t="s">
        <v>1468</v>
      </c>
      <c r="O188" s="24" t="s">
        <v>183</v>
      </c>
      <c r="P188" s="24" t="s">
        <v>1468</v>
      </c>
      <c r="Q188" s="24" t="s">
        <v>183</v>
      </c>
      <c r="R188" s="24" t="s">
        <v>1468</v>
      </c>
      <c r="S188" s="24" t="s">
        <v>183</v>
      </c>
      <c r="T188" s="43" t="s">
        <v>1468</v>
      </c>
    </row>
    <row r="189" spans="1:20" ht="15.75">
      <c r="A189" s="327"/>
      <c r="B189" s="329"/>
      <c r="C189" s="261" t="s">
        <v>497</v>
      </c>
      <c r="D189" s="31" t="s">
        <v>184</v>
      </c>
      <c r="E189" s="24" t="s">
        <v>183</v>
      </c>
      <c r="F189" s="24" t="s">
        <v>1468</v>
      </c>
      <c r="G189" s="24" t="s">
        <v>183</v>
      </c>
      <c r="H189" s="24" t="s">
        <v>1468</v>
      </c>
      <c r="I189" s="24" t="s">
        <v>183</v>
      </c>
      <c r="J189" s="24" t="s">
        <v>1468</v>
      </c>
      <c r="K189" s="24" t="s">
        <v>183</v>
      </c>
      <c r="L189" s="24" t="s">
        <v>1468</v>
      </c>
      <c r="M189" s="24" t="s">
        <v>183</v>
      </c>
      <c r="N189" s="24" t="s">
        <v>1468</v>
      </c>
      <c r="O189" s="24" t="s">
        <v>183</v>
      </c>
      <c r="P189" s="24" t="s">
        <v>1468</v>
      </c>
      <c r="Q189" s="24" t="s">
        <v>183</v>
      </c>
      <c r="R189" s="24" t="s">
        <v>1468</v>
      </c>
      <c r="S189" s="24" t="s">
        <v>183</v>
      </c>
      <c r="T189" s="43" t="s">
        <v>1468</v>
      </c>
    </row>
    <row r="190" spans="1:20" ht="31.5">
      <c r="A190" s="327"/>
      <c r="B190" s="329"/>
      <c r="C190" s="261"/>
      <c r="D190" s="24" t="s">
        <v>1535</v>
      </c>
      <c r="E190" s="24" t="s">
        <v>183</v>
      </c>
      <c r="F190" s="24" t="s">
        <v>1468</v>
      </c>
      <c r="G190" s="24" t="s">
        <v>183</v>
      </c>
      <c r="H190" s="24" t="s">
        <v>1468</v>
      </c>
      <c r="I190" s="24" t="s">
        <v>183</v>
      </c>
      <c r="J190" s="24" t="s">
        <v>1468</v>
      </c>
      <c r="K190" s="24" t="s">
        <v>183</v>
      </c>
      <c r="L190" s="24" t="s">
        <v>1468</v>
      </c>
      <c r="M190" s="24" t="s">
        <v>183</v>
      </c>
      <c r="N190" s="24" t="s">
        <v>1468</v>
      </c>
      <c r="O190" s="24" t="s">
        <v>183</v>
      </c>
      <c r="P190" s="24" t="s">
        <v>1468</v>
      </c>
      <c r="Q190" s="24" t="s">
        <v>183</v>
      </c>
      <c r="R190" s="24" t="s">
        <v>1468</v>
      </c>
      <c r="S190" s="24" t="s">
        <v>183</v>
      </c>
      <c r="T190" s="43" t="s">
        <v>1468</v>
      </c>
    </row>
    <row r="191" spans="1:20" ht="31.5">
      <c r="A191" s="331"/>
      <c r="B191" s="332"/>
      <c r="C191" s="262"/>
      <c r="D191" s="24" t="s">
        <v>1506</v>
      </c>
      <c r="E191" s="24" t="s">
        <v>183</v>
      </c>
      <c r="F191" s="24" t="s">
        <v>1468</v>
      </c>
      <c r="G191" s="24" t="s">
        <v>183</v>
      </c>
      <c r="H191" s="24" t="s">
        <v>1468</v>
      </c>
      <c r="I191" s="24" t="s">
        <v>183</v>
      </c>
      <c r="J191" s="24" t="s">
        <v>1468</v>
      </c>
      <c r="K191" s="24" t="s">
        <v>183</v>
      </c>
      <c r="L191" s="24" t="s">
        <v>1468</v>
      </c>
      <c r="M191" s="24" t="s">
        <v>183</v>
      </c>
      <c r="N191" s="24" t="s">
        <v>1468</v>
      </c>
      <c r="O191" s="24" t="s">
        <v>183</v>
      </c>
      <c r="P191" s="24" t="s">
        <v>1468</v>
      </c>
      <c r="Q191" s="24" t="s">
        <v>183</v>
      </c>
      <c r="R191" s="24" t="s">
        <v>1468</v>
      </c>
      <c r="S191" s="24" t="s">
        <v>183</v>
      </c>
      <c r="T191" s="43" t="s">
        <v>1468</v>
      </c>
    </row>
    <row r="192" spans="1:20" ht="15.75">
      <c r="A192" s="265">
        <v>30</v>
      </c>
      <c r="B192" s="278" t="s">
        <v>517</v>
      </c>
      <c r="C192" s="278" t="s">
        <v>499</v>
      </c>
      <c r="D192" s="24" t="s">
        <v>184</v>
      </c>
      <c r="E192" s="24" t="s">
        <v>183</v>
      </c>
      <c r="F192" s="24" t="s">
        <v>1468</v>
      </c>
      <c r="G192" s="24" t="s">
        <v>183</v>
      </c>
      <c r="H192" s="24" t="s">
        <v>1468</v>
      </c>
      <c r="I192" s="24" t="s">
        <v>183</v>
      </c>
      <c r="J192" s="24" t="s">
        <v>1468</v>
      </c>
      <c r="K192" s="24" t="s">
        <v>183</v>
      </c>
      <c r="L192" s="24" t="s">
        <v>1468</v>
      </c>
      <c r="M192" s="24" t="s">
        <v>183</v>
      </c>
      <c r="N192" s="24" t="s">
        <v>1468</v>
      </c>
      <c r="O192" s="24" t="s">
        <v>183</v>
      </c>
      <c r="P192" s="24" t="s">
        <v>1468</v>
      </c>
      <c r="Q192" s="24" t="s">
        <v>183</v>
      </c>
      <c r="R192" s="24" t="s">
        <v>1468</v>
      </c>
      <c r="S192" s="24" t="s">
        <v>183</v>
      </c>
      <c r="T192" s="43" t="s">
        <v>1468</v>
      </c>
    </row>
    <row r="193" spans="1:20" ht="31.5">
      <c r="A193" s="327"/>
      <c r="B193" s="329"/>
      <c r="C193" s="261"/>
      <c r="D193" s="24" t="s">
        <v>1535</v>
      </c>
      <c r="E193" s="24" t="s">
        <v>183</v>
      </c>
      <c r="F193" s="24" t="s">
        <v>1468</v>
      </c>
      <c r="G193" s="24" t="s">
        <v>183</v>
      </c>
      <c r="H193" s="24" t="s">
        <v>1468</v>
      </c>
      <c r="I193" s="24" t="s">
        <v>183</v>
      </c>
      <c r="J193" s="24" t="s">
        <v>1468</v>
      </c>
      <c r="K193" s="24" t="s">
        <v>183</v>
      </c>
      <c r="L193" s="24" t="s">
        <v>1468</v>
      </c>
      <c r="M193" s="24" t="s">
        <v>183</v>
      </c>
      <c r="N193" s="24" t="s">
        <v>1468</v>
      </c>
      <c r="O193" s="24" t="s">
        <v>183</v>
      </c>
      <c r="P193" s="24" t="s">
        <v>1468</v>
      </c>
      <c r="Q193" s="24" t="s">
        <v>183</v>
      </c>
      <c r="R193" s="24" t="s">
        <v>1468</v>
      </c>
      <c r="S193" s="24" t="s">
        <v>183</v>
      </c>
      <c r="T193" s="43" t="s">
        <v>1468</v>
      </c>
    </row>
    <row r="194" spans="1:20" ht="31.5">
      <c r="A194" s="327"/>
      <c r="B194" s="329"/>
      <c r="C194" s="262"/>
      <c r="D194" s="24" t="s">
        <v>1506</v>
      </c>
      <c r="E194" s="24" t="s">
        <v>183</v>
      </c>
      <c r="F194" s="24" t="s">
        <v>1468</v>
      </c>
      <c r="G194" s="24" t="s">
        <v>183</v>
      </c>
      <c r="H194" s="24" t="s">
        <v>1468</v>
      </c>
      <c r="I194" s="24" t="s">
        <v>183</v>
      </c>
      <c r="J194" s="24" t="s">
        <v>1468</v>
      </c>
      <c r="K194" s="24" t="s">
        <v>183</v>
      </c>
      <c r="L194" s="24" t="s">
        <v>1468</v>
      </c>
      <c r="M194" s="24" t="s">
        <v>183</v>
      </c>
      <c r="N194" s="24" t="s">
        <v>1468</v>
      </c>
      <c r="O194" s="24" t="s">
        <v>183</v>
      </c>
      <c r="P194" s="24" t="s">
        <v>1468</v>
      </c>
      <c r="Q194" s="24" t="s">
        <v>183</v>
      </c>
      <c r="R194" s="24" t="s">
        <v>1468</v>
      </c>
      <c r="S194" s="24" t="s">
        <v>183</v>
      </c>
      <c r="T194" s="43" t="s">
        <v>1468</v>
      </c>
    </row>
    <row r="195" spans="1:20" ht="15.75">
      <c r="A195" s="327"/>
      <c r="B195" s="329"/>
      <c r="C195" s="278" t="s">
        <v>500</v>
      </c>
      <c r="D195" s="24" t="s">
        <v>184</v>
      </c>
      <c r="E195" s="24" t="s">
        <v>183</v>
      </c>
      <c r="F195" s="24" t="s">
        <v>1468</v>
      </c>
      <c r="G195" s="24" t="s">
        <v>183</v>
      </c>
      <c r="H195" s="24" t="s">
        <v>1468</v>
      </c>
      <c r="I195" s="24" t="s">
        <v>183</v>
      </c>
      <c r="J195" s="24" t="s">
        <v>1468</v>
      </c>
      <c r="K195" s="24" t="s">
        <v>183</v>
      </c>
      <c r="L195" s="24" t="s">
        <v>1468</v>
      </c>
      <c r="M195" s="24" t="s">
        <v>183</v>
      </c>
      <c r="N195" s="24" t="s">
        <v>1468</v>
      </c>
      <c r="O195" s="24" t="s">
        <v>183</v>
      </c>
      <c r="P195" s="24" t="s">
        <v>1468</v>
      </c>
      <c r="Q195" s="24" t="s">
        <v>183</v>
      </c>
      <c r="R195" s="24" t="s">
        <v>1468</v>
      </c>
      <c r="S195" s="24" t="s">
        <v>183</v>
      </c>
      <c r="T195" s="43" t="s">
        <v>1468</v>
      </c>
    </row>
    <row r="196" spans="1:20" ht="31.5">
      <c r="A196" s="327"/>
      <c r="B196" s="329"/>
      <c r="C196" s="261"/>
      <c r="D196" s="24" t="s">
        <v>1535</v>
      </c>
      <c r="E196" s="24" t="s">
        <v>183</v>
      </c>
      <c r="F196" s="24" t="s">
        <v>1468</v>
      </c>
      <c r="G196" s="24" t="s">
        <v>183</v>
      </c>
      <c r="H196" s="24" t="s">
        <v>1468</v>
      </c>
      <c r="I196" s="24" t="s">
        <v>183</v>
      </c>
      <c r="J196" s="24" t="s">
        <v>1468</v>
      </c>
      <c r="K196" s="24" t="s">
        <v>183</v>
      </c>
      <c r="L196" s="24" t="s">
        <v>1468</v>
      </c>
      <c r="M196" s="24" t="s">
        <v>183</v>
      </c>
      <c r="N196" s="24" t="s">
        <v>1468</v>
      </c>
      <c r="O196" s="24" t="s">
        <v>183</v>
      </c>
      <c r="P196" s="24" t="s">
        <v>1468</v>
      </c>
      <c r="Q196" s="24" t="s">
        <v>183</v>
      </c>
      <c r="R196" s="24" t="s">
        <v>1468</v>
      </c>
      <c r="S196" s="24" t="s">
        <v>183</v>
      </c>
      <c r="T196" s="43" t="s">
        <v>1468</v>
      </c>
    </row>
    <row r="197" spans="1:20" ht="31.5">
      <c r="A197" s="327"/>
      <c r="B197" s="329"/>
      <c r="C197" s="262"/>
      <c r="D197" s="24" t="s">
        <v>1506</v>
      </c>
      <c r="E197" s="24" t="s">
        <v>183</v>
      </c>
      <c r="F197" s="24" t="s">
        <v>1468</v>
      </c>
      <c r="G197" s="24" t="s">
        <v>183</v>
      </c>
      <c r="H197" s="24" t="s">
        <v>1468</v>
      </c>
      <c r="I197" s="24" t="s">
        <v>183</v>
      </c>
      <c r="J197" s="24" t="s">
        <v>1468</v>
      </c>
      <c r="K197" s="24" t="s">
        <v>183</v>
      </c>
      <c r="L197" s="24" t="s">
        <v>1468</v>
      </c>
      <c r="M197" s="24" t="s">
        <v>183</v>
      </c>
      <c r="N197" s="24" t="s">
        <v>1468</v>
      </c>
      <c r="O197" s="24" t="s">
        <v>183</v>
      </c>
      <c r="P197" s="24" t="s">
        <v>1468</v>
      </c>
      <c r="Q197" s="24" t="s">
        <v>183</v>
      </c>
      <c r="R197" s="24" t="s">
        <v>1468</v>
      </c>
      <c r="S197" s="24" t="s">
        <v>183</v>
      </c>
      <c r="T197" s="43" t="s">
        <v>1468</v>
      </c>
    </row>
    <row r="198" spans="1:20" ht="15.75">
      <c r="A198" s="265">
        <v>31</v>
      </c>
      <c r="B198" s="278" t="s">
        <v>518</v>
      </c>
      <c r="C198" s="278" t="s">
        <v>502</v>
      </c>
      <c r="D198" s="31" t="s">
        <v>184</v>
      </c>
      <c r="E198" s="24" t="s">
        <v>183</v>
      </c>
      <c r="F198" s="24" t="s">
        <v>1468</v>
      </c>
      <c r="G198" s="24" t="s">
        <v>183</v>
      </c>
      <c r="H198" s="24" t="s">
        <v>1468</v>
      </c>
      <c r="I198" s="24" t="s">
        <v>183</v>
      </c>
      <c r="J198" s="24" t="s">
        <v>1468</v>
      </c>
      <c r="K198" s="24" t="s">
        <v>183</v>
      </c>
      <c r="L198" s="24" t="s">
        <v>1468</v>
      </c>
      <c r="M198" s="24" t="s">
        <v>183</v>
      </c>
      <c r="N198" s="24" t="s">
        <v>1468</v>
      </c>
      <c r="O198" s="24" t="s">
        <v>183</v>
      </c>
      <c r="P198" s="24" t="s">
        <v>1468</v>
      </c>
      <c r="Q198" s="24" t="s">
        <v>183</v>
      </c>
      <c r="R198" s="24" t="s">
        <v>1468</v>
      </c>
      <c r="S198" s="24" t="s">
        <v>183</v>
      </c>
      <c r="T198" s="43" t="s">
        <v>1468</v>
      </c>
    </row>
    <row r="199" spans="1:20" ht="31.5">
      <c r="A199" s="266"/>
      <c r="B199" s="261"/>
      <c r="C199" s="261"/>
      <c r="D199" s="24" t="s">
        <v>1535</v>
      </c>
      <c r="E199" s="24" t="s">
        <v>183</v>
      </c>
      <c r="F199" s="24" t="s">
        <v>1468</v>
      </c>
      <c r="G199" s="24" t="s">
        <v>183</v>
      </c>
      <c r="H199" s="24" t="s">
        <v>1468</v>
      </c>
      <c r="I199" s="24" t="s">
        <v>183</v>
      </c>
      <c r="J199" s="24" t="s">
        <v>1468</v>
      </c>
      <c r="K199" s="24" t="s">
        <v>183</v>
      </c>
      <c r="L199" s="24" t="s">
        <v>1468</v>
      </c>
      <c r="M199" s="24" t="s">
        <v>183</v>
      </c>
      <c r="N199" s="24" t="s">
        <v>1468</v>
      </c>
      <c r="O199" s="24" t="s">
        <v>183</v>
      </c>
      <c r="P199" s="24" t="s">
        <v>1468</v>
      </c>
      <c r="Q199" s="24" t="s">
        <v>183</v>
      </c>
      <c r="R199" s="24" t="s">
        <v>1468</v>
      </c>
      <c r="S199" s="24" t="s">
        <v>183</v>
      </c>
      <c r="T199" s="43" t="s">
        <v>1468</v>
      </c>
    </row>
    <row r="200" spans="1:20" ht="31.5">
      <c r="A200" s="266"/>
      <c r="B200" s="261"/>
      <c r="C200" s="262"/>
      <c r="D200" s="24" t="s">
        <v>1506</v>
      </c>
      <c r="E200" s="24" t="s">
        <v>183</v>
      </c>
      <c r="F200" s="24" t="s">
        <v>1468</v>
      </c>
      <c r="G200" s="24" t="s">
        <v>183</v>
      </c>
      <c r="H200" s="24" t="s">
        <v>1468</v>
      </c>
      <c r="I200" s="24" t="s">
        <v>183</v>
      </c>
      <c r="J200" s="24" t="s">
        <v>1468</v>
      </c>
      <c r="K200" s="24" t="s">
        <v>183</v>
      </c>
      <c r="L200" s="24" t="s">
        <v>1468</v>
      </c>
      <c r="M200" s="24" t="s">
        <v>183</v>
      </c>
      <c r="N200" s="24" t="s">
        <v>1468</v>
      </c>
      <c r="O200" s="24" t="s">
        <v>183</v>
      </c>
      <c r="P200" s="24" t="s">
        <v>1468</v>
      </c>
      <c r="Q200" s="24" t="s">
        <v>183</v>
      </c>
      <c r="R200" s="24" t="s">
        <v>1468</v>
      </c>
      <c r="S200" s="24" t="s">
        <v>183</v>
      </c>
      <c r="T200" s="43" t="s">
        <v>1468</v>
      </c>
    </row>
    <row r="201" spans="1:20" ht="15.75">
      <c r="A201" s="265">
        <v>32</v>
      </c>
      <c r="B201" s="278" t="s">
        <v>519</v>
      </c>
      <c r="C201" s="278" t="s">
        <v>504</v>
      </c>
      <c r="D201" s="24" t="s">
        <v>184</v>
      </c>
      <c r="E201" s="24" t="s">
        <v>183</v>
      </c>
      <c r="F201" s="24" t="s">
        <v>1468</v>
      </c>
      <c r="G201" s="24" t="s">
        <v>183</v>
      </c>
      <c r="H201" s="24" t="s">
        <v>1468</v>
      </c>
      <c r="I201" s="24" t="s">
        <v>183</v>
      </c>
      <c r="J201" s="24" t="s">
        <v>1468</v>
      </c>
      <c r="K201" s="24" t="s">
        <v>183</v>
      </c>
      <c r="L201" s="24" t="s">
        <v>1468</v>
      </c>
      <c r="M201" s="24" t="s">
        <v>183</v>
      </c>
      <c r="N201" s="24" t="s">
        <v>1468</v>
      </c>
      <c r="O201" s="24" t="s">
        <v>183</v>
      </c>
      <c r="P201" s="24" t="s">
        <v>1468</v>
      </c>
      <c r="Q201" s="24" t="s">
        <v>183</v>
      </c>
      <c r="R201" s="24" t="s">
        <v>1468</v>
      </c>
      <c r="S201" s="24" t="s">
        <v>183</v>
      </c>
      <c r="T201" s="43" t="s">
        <v>1468</v>
      </c>
    </row>
    <row r="202" spans="1:20" ht="31.5">
      <c r="A202" s="266"/>
      <c r="B202" s="261"/>
      <c r="C202" s="261"/>
      <c r="D202" s="24" t="s">
        <v>1535</v>
      </c>
      <c r="E202" s="24" t="s">
        <v>183</v>
      </c>
      <c r="F202" s="24" t="s">
        <v>1468</v>
      </c>
      <c r="G202" s="24" t="s">
        <v>183</v>
      </c>
      <c r="H202" s="24" t="s">
        <v>1468</v>
      </c>
      <c r="I202" s="24" t="s">
        <v>183</v>
      </c>
      <c r="J202" s="24" t="s">
        <v>1468</v>
      </c>
      <c r="K202" s="24" t="s">
        <v>183</v>
      </c>
      <c r="L202" s="24" t="s">
        <v>1468</v>
      </c>
      <c r="M202" s="24" t="s">
        <v>183</v>
      </c>
      <c r="N202" s="24" t="s">
        <v>1468</v>
      </c>
      <c r="O202" s="24" t="s">
        <v>183</v>
      </c>
      <c r="P202" s="24" t="s">
        <v>1468</v>
      </c>
      <c r="Q202" s="24" t="s">
        <v>183</v>
      </c>
      <c r="R202" s="24" t="s">
        <v>1468</v>
      </c>
      <c r="S202" s="24" t="s">
        <v>183</v>
      </c>
      <c r="T202" s="43" t="s">
        <v>1468</v>
      </c>
    </row>
    <row r="203" spans="1:20" ht="31.5">
      <c r="A203" s="266"/>
      <c r="B203" s="261"/>
      <c r="C203" s="262"/>
      <c r="D203" s="24" t="s">
        <v>1506</v>
      </c>
      <c r="E203" s="24" t="s">
        <v>183</v>
      </c>
      <c r="F203" s="24" t="s">
        <v>1468</v>
      </c>
      <c r="G203" s="24" t="s">
        <v>183</v>
      </c>
      <c r="H203" s="24" t="s">
        <v>1468</v>
      </c>
      <c r="I203" s="24" t="s">
        <v>183</v>
      </c>
      <c r="J203" s="24" t="s">
        <v>1468</v>
      </c>
      <c r="K203" s="24" t="s">
        <v>183</v>
      </c>
      <c r="L203" s="24" t="s">
        <v>1468</v>
      </c>
      <c r="M203" s="24" t="s">
        <v>183</v>
      </c>
      <c r="N203" s="24" t="s">
        <v>1468</v>
      </c>
      <c r="O203" s="24" t="s">
        <v>183</v>
      </c>
      <c r="P203" s="24" t="s">
        <v>1468</v>
      </c>
      <c r="Q203" s="24" t="s">
        <v>183</v>
      </c>
      <c r="R203" s="24" t="s">
        <v>1468</v>
      </c>
      <c r="S203" s="24" t="s">
        <v>183</v>
      </c>
      <c r="T203" s="43" t="s">
        <v>1468</v>
      </c>
    </row>
    <row r="204" spans="1:20" ht="15.75">
      <c r="A204" s="266"/>
      <c r="B204" s="261"/>
      <c r="C204" s="278" t="s">
        <v>505</v>
      </c>
      <c r="D204" s="24" t="s">
        <v>184</v>
      </c>
      <c r="E204" s="24" t="s">
        <v>183</v>
      </c>
      <c r="F204" s="24" t="s">
        <v>1468</v>
      </c>
      <c r="G204" s="24" t="s">
        <v>183</v>
      </c>
      <c r="H204" s="24" t="s">
        <v>1468</v>
      </c>
      <c r="I204" s="24" t="s">
        <v>183</v>
      </c>
      <c r="J204" s="24" t="s">
        <v>1468</v>
      </c>
      <c r="K204" s="24" t="s">
        <v>183</v>
      </c>
      <c r="L204" s="24" t="s">
        <v>1468</v>
      </c>
      <c r="M204" s="24" t="s">
        <v>183</v>
      </c>
      <c r="N204" s="24" t="s">
        <v>1468</v>
      </c>
      <c r="O204" s="24" t="s">
        <v>183</v>
      </c>
      <c r="P204" s="24" t="s">
        <v>1468</v>
      </c>
      <c r="Q204" s="24" t="s">
        <v>183</v>
      </c>
      <c r="R204" s="24" t="s">
        <v>1468</v>
      </c>
      <c r="S204" s="24" t="s">
        <v>183</v>
      </c>
      <c r="T204" s="43" t="s">
        <v>1468</v>
      </c>
    </row>
    <row r="205" spans="1:20" ht="31.5">
      <c r="A205" s="266"/>
      <c r="B205" s="261"/>
      <c r="C205" s="261"/>
      <c r="D205" s="24" t="s">
        <v>1535</v>
      </c>
      <c r="E205" s="24" t="s">
        <v>183</v>
      </c>
      <c r="F205" s="24" t="s">
        <v>1468</v>
      </c>
      <c r="G205" s="24" t="s">
        <v>183</v>
      </c>
      <c r="H205" s="24" t="s">
        <v>1468</v>
      </c>
      <c r="I205" s="24" t="s">
        <v>183</v>
      </c>
      <c r="J205" s="24" t="s">
        <v>1468</v>
      </c>
      <c r="K205" s="24" t="s">
        <v>183</v>
      </c>
      <c r="L205" s="24" t="s">
        <v>1468</v>
      </c>
      <c r="M205" s="24" t="s">
        <v>183</v>
      </c>
      <c r="N205" s="24" t="s">
        <v>1468</v>
      </c>
      <c r="O205" s="24" t="s">
        <v>183</v>
      </c>
      <c r="P205" s="24" t="s">
        <v>1468</v>
      </c>
      <c r="Q205" s="24" t="s">
        <v>183</v>
      </c>
      <c r="R205" s="24" t="s">
        <v>1468</v>
      </c>
      <c r="S205" s="24" t="s">
        <v>183</v>
      </c>
      <c r="T205" s="43" t="s">
        <v>1468</v>
      </c>
    </row>
    <row r="206" spans="1:20" ht="31.5">
      <c r="A206" s="266"/>
      <c r="B206" s="261"/>
      <c r="C206" s="262"/>
      <c r="D206" s="24" t="s">
        <v>1506</v>
      </c>
      <c r="E206" s="24" t="s">
        <v>183</v>
      </c>
      <c r="F206" s="24" t="s">
        <v>1468</v>
      </c>
      <c r="G206" s="24" t="s">
        <v>183</v>
      </c>
      <c r="H206" s="24" t="s">
        <v>1468</v>
      </c>
      <c r="I206" s="24" t="s">
        <v>183</v>
      </c>
      <c r="J206" s="24" t="s">
        <v>1468</v>
      </c>
      <c r="K206" s="24" t="s">
        <v>183</v>
      </c>
      <c r="L206" s="24" t="s">
        <v>1468</v>
      </c>
      <c r="M206" s="24" t="s">
        <v>183</v>
      </c>
      <c r="N206" s="24" t="s">
        <v>1468</v>
      </c>
      <c r="O206" s="24" t="s">
        <v>183</v>
      </c>
      <c r="P206" s="24" t="s">
        <v>1468</v>
      </c>
      <c r="Q206" s="24" t="s">
        <v>183</v>
      </c>
      <c r="R206" s="24" t="s">
        <v>1468</v>
      </c>
      <c r="S206" s="24" t="s">
        <v>183</v>
      </c>
      <c r="T206" s="43" t="s">
        <v>1468</v>
      </c>
    </row>
    <row r="207" spans="1:20" ht="15.75">
      <c r="A207" s="266"/>
      <c r="B207" s="261"/>
      <c r="C207" s="278" t="s">
        <v>506</v>
      </c>
      <c r="D207" s="31" t="s">
        <v>184</v>
      </c>
      <c r="E207" s="24" t="s">
        <v>183</v>
      </c>
      <c r="F207" s="24" t="s">
        <v>1468</v>
      </c>
      <c r="G207" s="24" t="s">
        <v>183</v>
      </c>
      <c r="H207" s="24" t="s">
        <v>1468</v>
      </c>
      <c r="I207" s="24" t="s">
        <v>183</v>
      </c>
      <c r="J207" s="24" t="s">
        <v>1468</v>
      </c>
      <c r="K207" s="24" t="s">
        <v>183</v>
      </c>
      <c r="L207" s="24" t="s">
        <v>1468</v>
      </c>
      <c r="M207" s="24" t="s">
        <v>183</v>
      </c>
      <c r="N207" s="24" t="s">
        <v>1468</v>
      </c>
      <c r="O207" s="24" t="s">
        <v>183</v>
      </c>
      <c r="P207" s="24" t="s">
        <v>1468</v>
      </c>
      <c r="Q207" s="24" t="s">
        <v>183</v>
      </c>
      <c r="R207" s="24" t="s">
        <v>1468</v>
      </c>
      <c r="S207" s="24" t="s">
        <v>183</v>
      </c>
      <c r="T207" s="43" t="s">
        <v>1468</v>
      </c>
    </row>
    <row r="208" spans="1:20" ht="31.5">
      <c r="A208" s="266"/>
      <c r="B208" s="261"/>
      <c r="C208" s="261"/>
      <c r="D208" s="24" t="s">
        <v>1535</v>
      </c>
      <c r="E208" s="24" t="s">
        <v>183</v>
      </c>
      <c r="F208" s="24" t="s">
        <v>1468</v>
      </c>
      <c r="G208" s="24" t="s">
        <v>183</v>
      </c>
      <c r="H208" s="24" t="s">
        <v>1468</v>
      </c>
      <c r="I208" s="24" t="s">
        <v>183</v>
      </c>
      <c r="J208" s="24" t="s">
        <v>1468</v>
      </c>
      <c r="K208" s="24" t="s">
        <v>183</v>
      </c>
      <c r="L208" s="24" t="s">
        <v>1468</v>
      </c>
      <c r="M208" s="24" t="s">
        <v>183</v>
      </c>
      <c r="N208" s="24" t="s">
        <v>1468</v>
      </c>
      <c r="O208" s="24" t="s">
        <v>183</v>
      </c>
      <c r="P208" s="24" t="s">
        <v>1468</v>
      </c>
      <c r="Q208" s="24" t="s">
        <v>183</v>
      </c>
      <c r="R208" s="24" t="s">
        <v>1468</v>
      </c>
      <c r="S208" s="24" t="s">
        <v>183</v>
      </c>
      <c r="T208" s="43" t="s">
        <v>1468</v>
      </c>
    </row>
    <row r="209" spans="1:20" ht="31.5">
      <c r="A209" s="266"/>
      <c r="B209" s="261"/>
      <c r="C209" s="262"/>
      <c r="D209" s="24" t="s">
        <v>1506</v>
      </c>
      <c r="E209" s="24" t="s">
        <v>183</v>
      </c>
      <c r="F209" s="24" t="s">
        <v>1468</v>
      </c>
      <c r="G209" s="24" t="s">
        <v>183</v>
      </c>
      <c r="H209" s="24" t="s">
        <v>1468</v>
      </c>
      <c r="I209" s="24" t="s">
        <v>183</v>
      </c>
      <c r="J209" s="24" t="s">
        <v>1468</v>
      </c>
      <c r="K209" s="24" t="s">
        <v>183</v>
      </c>
      <c r="L209" s="24" t="s">
        <v>1468</v>
      </c>
      <c r="M209" s="24" t="s">
        <v>183</v>
      </c>
      <c r="N209" s="24" t="s">
        <v>1468</v>
      </c>
      <c r="O209" s="24" t="s">
        <v>183</v>
      </c>
      <c r="P209" s="24" t="s">
        <v>1468</v>
      </c>
      <c r="Q209" s="24" t="s">
        <v>183</v>
      </c>
      <c r="R209" s="24" t="s">
        <v>1468</v>
      </c>
      <c r="S209" s="24" t="s">
        <v>183</v>
      </c>
      <c r="T209" s="43" t="s">
        <v>1468</v>
      </c>
    </row>
    <row r="210" spans="1:20" ht="15.75">
      <c r="A210" s="266"/>
      <c r="B210" s="261"/>
      <c r="C210" s="278" t="s">
        <v>507</v>
      </c>
      <c r="D210" s="24" t="s">
        <v>184</v>
      </c>
      <c r="E210" s="24" t="s">
        <v>183</v>
      </c>
      <c r="F210" s="24" t="s">
        <v>1468</v>
      </c>
      <c r="G210" s="24" t="s">
        <v>183</v>
      </c>
      <c r="H210" s="24" t="s">
        <v>1468</v>
      </c>
      <c r="I210" s="24" t="s">
        <v>183</v>
      </c>
      <c r="J210" s="24" t="s">
        <v>1468</v>
      </c>
      <c r="K210" s="24" t="s">
        <v>183</v>
      </c>
      <c r="L210" s="24" t="s">
        <v>1468</v>
      </c>
      <c r="M210" s="24" t="s">
        <v>183</v>
      </c>
      <c r="N210" s="24" t="s">
        <v>1468</v>
      </c>
      <c r="O210" s="24" t="s">
        <v>183</v>
      </c>
      <c r="P210" s="24" t="s">
        <v>1468</v>
      </c>
      <c r="Q210" s="24" t="s">
        <v>183</v>
      </c>
      <c r="R210" s="24" t="s">
        <v>1468</v>
      </c>
      <c r="S210" s="24" t="s">
        <v>183</v>
      </c>
      <c r="T210" s="43" t="s">
        <v>1468</v>
      </c>
    </row>
    <row r="211" spans="1:20" ht="31.5">
      <c r="A211" s="266"/>
      <c r="B211" s="261"/>
      <c r="C211" s="261"/>
      <c r="D211" s="24" t="s">
        <v>1535</v>
      </c>
      <c r="E211" s="24" t="s">
        <v>183</v>
      </c>
      <c r="F211" s="24" t="s">
        <v>1468</v>
      </c>
      <c r="G211" s="24" t="s">
        <v>183</v>
      </c>
      <c r="H211" s="24" t="s">
        <v>1468</v>
      </c>
      <c r="I211" s="24" t="s">
        <v>183</v>
      </c>
      <c r="J211" s="24" t="s">
        <v>1468</v>
      </c>
      <c r="K211" s="24" t="s">
        <v>183</v>
      </c>
      <c r="L211" s="24" t="s">
        <v>1468</v>
      </c>
      <c r="M211" s="24" t="s">
        <v>183</v>
      </c>
      <c r="N211" s="24" t="s">
        <v>1468</v>
      </c>
      <c r="O211" s="24" t="s">
        <v>183</v>
      </c>
      <c r="P211" s="24" t="s">
        <v>1468</v>
      </c>
      <c r="Q211" s="24" t="s">
        <v>183</v>
      </c>
      <c r="R211" s="24" t="s">
        <v>1468</v>
      </c>
      <c r="S211" s="24" t="s">
        <v>183</v>
      </c>
      <c r="T211" s="43" t="s">
        <v>1468</v>
      </c>
    </row>
    <row r="212" spans="1:20" ht="31.5">
      <c r="A212" s="266"/>
      <c r="B212" s="261"/>
      <c r="C212" s="262"/>
      <c r="D212" s="24" t="s">
        <v>1506</v>
      </c>
      <c r="E212" s="24" t="s">
        <v>183</v>
      </c>
      <c r="F212" s="24" t="s">
        <v>1468</v>
      </c>
      <c r="G212" s="24" t="s">
        <v>183</v>
      </c>
      <c r="H212" s="24" t="s">
        <v>1468</v>
      </c>
      <c r="I212" s="24" t="s">
        <v>183</v>
      </c>
      <c r="J212" s="24" t="s">
        <v>1468</v>
      </c>
      <c r="K212" s="24" t="s">
        <v>183</v>
      </c>
      <c r="L212" s="24" t="s">
        <v>1468</v>
      </c>
      <c r="M212" s="24" t="s">
        <v>183</v>
      </c>
      <c r="N212" s="24" t="s">
        <v>1468</v>
      </c>
      <c r="O212" s="24" t="s">
        <v>183</v>
      </c>
      <c r="P212" s="24" t="s">
        <v>1468</v>
      </c>
      <c r="Q212" s="24" t="s">
        <v>183</v>
      </c>
      <c r="R212" s="24" t="s">
        <v>1468</v>
      </c>
      <c r="S212" s="24" t="s">
        <v>183</v>
      </c>
      <c r="T212" s="43" t="s">
        <v>1468</v>
      </c>
    </row>
    <row r="213" spans="1:20" ht="15.75">
      <c r="A213" s="266"/>
      <c r="B213" s="261"/>
      <c r="C213" s="278" t="s">
        <v>509</v>
      </c>
      <c r="D213" s="24" t="s">
        <v>184</v>
      </c>
      <c r="E213" s="24" t="s">
        <v>183</v>
      </c>
      <c r="F213" s="24" t="s">
        <v>1468</v>
      </c>
      <c r="G213" s="24" t="s">
        <v>183</v>
      </c>
      <c r="H213" s="24" t="s">
        <v>1468</v>
      </c>
      <c r="I213" s="24" t="s">
        <v>183</v>
      </c>
      <c r="J213" s="24" t="s">
        <v>1468</v>
      </c>
      <c r="K213" s="24" t="s">
        <v>183</v>
      </c>
      <c r="L213" s="24" t="s">
        <v>1468</v>
      </c>
      <c r="M213" s="24" t="s">
        <v>183</v>
      </c>
      <c r="N213" s="24" t="s">
        <v>1468</v>
      </c>
      <c r="O213" s="24" t="s">
        <v>183</v>
      </c>
      <c r="P213" s="24" t="s">
        <v>1468</v>
      </c>
      <c r="Q213" s="24" t="s">
        <v>183</v>
      </c>
      <c r="R213" s="24" t="s">
        <v>1468</v>
      </c>
      <c r="S213" s="24" t="s">
        <v>183</v>
      </c>
      <c r="T213" s="43" t="s">
        <v>1468</v>
      </c>
    </row>
    <row r="214" spans="1:20" ht="31.5">
      <c r="A214" s="266"/>
      <c r="B214" s="261"/>
      <c r="C214" s="261"/>
      <c r="D214" s="24" t="s">
        <v>1535</v>
      </c>
      <c r="E214" s="24" t="s">
        <v>183</v>
      </c>
      <c r="F214" s="24" t="s">
        <v>1468</v>
      </c>
      <c r="G214" s="24" t="s">
        <v>183</v>
      </c>
      <c r="H214" s="24" t="s">
        <v>1468</v>
      </c>
      <c r="I214" s="24" t="s">
        <v>183</v>
      </c>
      <c r="J214" s="24" t="s">
        <v>1468</v>
      </c>
      <c r="K214" s="24" t="s">
        <v>183</v>
      </c>
      <c r="L214" s="24" t="s">
        <v>1468</v>
      </c>
      <c r="M214" s="24" t="s">
        <v>183</v>
      </c>
      <c r="N214" s="24" t="s">
        <v>1468</v>
      </c>
      <c r="O214" s="24" t="s">
        <v>183</v>
      </c>
      <c r="P214" s="24" t="s">
        <v>1468</v>
      </c>
      <c r="Q214" s="24" t="s">
        <v>183</v>
      </c>
      <c r="R214" s="24" t="s">
        <v>1468</v>
      </c>
      <c r="S214" s="24" t="s">
        <v>183</v>
      </c>
      <c r="T214" s="43" t="s">
        <v>1468</v>
      </c>
    </row>
    <row r="215" spans="1:20" ht="31.5">
      <c r="A215" s="267"/>
      <c r="B215" s="262"/>
      <c r="C215" s="261"/>
      <c r="D215" s="24" t="s">
        <v>1506</v>
      </c>
      <c r="E215" s="24" t="s">
        <v>183</v>
      </c>
      <c r="F215" s="24" t="s">
        <v>1468</v>
      </c>
      <c r="G215" s="24" t="s">
        <v>183</v>
      </c>
      <c r="H215" s="24" t="s">
        <v>1468</v>
      </c>
      <c r="I215" s="24" t="s">
        <v>183</v>
      </c>
      <c r="J215" s="24" t="s">
        <v>1468</v>
      </c>
      <c r="K215" s="24" t="s">
        <v>183</v>
      </c>
      <c r="L215" s="24" t="s">
        <v>1468</v>
      </c>
      <c r="M215" s="24" t="s">
        <v>183</v>
      </c>
      <c r="N215" s="24" t="s">
        <v>1468</v>
      </c>
      <c r="O215" s="24" t="s">
        <v>183</v>
      </c>
      <c r="P215" s="24" t="s">
        <v>1468</v>
      </c>
      <c r="Q215" s="24" t="s">
        <v>183</v>
      </c>
      <c r="R215" s="24" t="s">
        <v>1468</v>
      </c>
      <c r="S215" s="24" t="s">
        <v>183</v>
      </c>
      <c r="T215" s="43" t="s">
        <v>1468</v>
      </c>
    </row>
    <row r="216" spans="1:20" ht="15.75">
      <c r="A216" s="265">
        <v>33</v>
      </c>
      <c r="B216" s="278" t="s">
        <v>520</v>
      </c>
      <c r="C216" s="278" t="s">
        <v>510</v>
      </c>
      <c r="D216" s="31" t="s">
        <v>184</v>
      </c>
      <c r="E216" s="24" t="s">
        <v>183</v>
      </c>
      <c r="F216" s="24" t="s">
        <v>1468</v>
      </c>
      <c r="G216" s="24" t="s">
        <v>183</v>
      </c>
      <c r="H216" s="24" t="s">
        <v>1468</v>
      </c>
      <c r="I216" s="24" t="s">
        <v>183</v>
      </c>
      <c r="J216" s="24" t="s">
        <v>1468</v>
      </c>
      <c r="K216" s="24" t="s">
        <v>183</v>
      </c>
      <c r="L216" s="24" t="s">
        <v>1468</v>
      </c>
      <c r="M216" s="24" t="s">
        <v>183</v>
      </c>
      <c r="N216" s="24" t="s">
        <v>1468</v>
      </c>
      <c r="O216" s="24" t="s">
        <v>183</v>
      </c>
      <c r="P216" s="24" t="s">
        <v>1468</v>
      </c>
      <c r="Q216" s="24" t="s">
        <v>183</v>
      </c>
      <c r="R216" s="24" t="s">
        <v>1468</v>
      </c>
      <c r="S216" s="24" t="s">
        <v>183</v>
      </c>
      <c r="T216" s="43" t="s">
        <v>1468</v>
      </c>
    </row>
    <row r="217" spans="1:20" ht="31.5">
      <c r="A217" s="327"/>
      <c r="B217" s="329"/>
      <c r="C217" s="261"/>
      <c r="D217" s="24" t="s">
        <v>1535</v>
      </c>
      <c r="E217" s="24" t="s">
        <v>183</v>
      </c>
      <c r="F217" s="24" t="s">
        <v>1468</v>
      </c>
      <c r="G217" s="24" t="s">
        <v>183</v>
      </c>
      <c r="H217" s="24" t="s">
        <v>1468</v>
      </c>
      <c r="I217" s="24" t="s">
        <v>183</v>
      </c>
      <c r="J217" s="24" t="s">
        <v>1468</v>
      </c>
      <c r="K217" s="24" t="s">
        <v>183</v>
      </c>
      <c r="L217" s="24" t="s">
        <v>1468</v>
      </c>
      <c r="M217" s="24" t="s">
        <v>183</v>
      </c>
      <c r="N217" s="24" t="s">
        <v>1468</v>
      </c>
      <c r="O217" s="24" t="s">
        <v>183</v>
      </c>
      <c r="P217" s="24" t="s">
        <v>1468</v>
      </c>
      <c r="Q217" s="24" t="s">
        <v>183</v>
      </c>
      <c r="R217" s="24" t="s">
        <v>1468</v>
      </c>
      <c r="S217" s="24" t="s">
        <v>183</v>
      </c>
      <c r="T217" s="43" t="s">
        <v>1468</v>
      </c>
    </row>
    <row r="218" spans="1:20" ht="31.5">
      <c r="A218" s="327"/>
      <c r="B218" s="329"/>
      <c r="C218" s="262"/>
      <c r="D218" s="24" t="s">
        <v>1506</v>
      </c>
      <c r="E218" s="24" t="s">
        <v>183</v>
      </c>
      <c r="F218" s="24" t="s">
        <v>1468</v>
      </c>
      <c r="G218" s="24" t="s">
        <v>183</v>
      </c>
      <c r="H218" s="24" t="s">
        <v>1468</v>
      </c>
      <c r="I218" s="24" t="s">
        <v>183</v>
      </c>
      <c r="J218" s="24" t="s">
        <v>1468</v>
      </c>
      <c r="K218" s="24" t="s">
        <v>183</v>
      </c>
      <c r="L218" s="24" t="s">
        <v>1468</v>
      </c>
      <c r="M218" s="24" t="s">
        <v>183</v>
      </c>
      <c r="N218" s="24" t="s">
        <v>1468</v>
      </c>
      <c r="O218" s="24" t="s">
        <v>183</v>
      </c>
      <c r="P218" s="24" t="s">
        <v>1468</v>
      </c>
      <c r="Q218" s="24" t="s">
        <v>183</v>
      </c>
      <c r="R218" s="24" t="s">
        <v>1468</v>
      </c>
      <c r="S218" s="24" t="s">
        <v>183</v>
      </c>
      <c r="T218" s="43" t="s">
        <v>1468</v>
      </c>
    </row>
    <row r="219" spans="1:20" ht="15.75">
      <c r="A219" s="327"/>
      <c r="B219" s="329"/>
      <c r="C219" s="278" t="s">
        <v>512</v>
      </c>
      <c r="D219" s="24" t="s">
        <v>184</v>
      </c>
      <c r="E219" s="24" t="s">
        <v>183</v>
      </c>
      <c r="F219" s="24" t="s">
        <v>1468</v>
      </c>
      <c r="G219" s="24" t="s">
        <v>183</v>
      </c>
      <c r="H219" s="24" t="s">
        <v>1468</v>
      </c>
      <c r="I219" s="24" t="s">
        <v>183</v>
      </c>
      <c r="J219" s="24" t="s">
        <v>1468</v>
      </c>
      <c r="K219" s="24" t="s">
        <v>183</v>
      </c>
      <c r="L219" s="24" t="s">
        <v>1468</v>
      </c>
      <c r="M219" s="24" t="s">
        <v>183</v>
      </c>
      <c r="N219" s="24" t="s">
        <v>1468</v>
      </c>
      <c r="O219" s="24" t="s">
        <v>183</v>
      </c>
      <c r="P219" s="24" t="s">
        <v>1468</v>
      </c>
      <c r="Q219" s="24" t="s">
        <v>183</v>
      </c>
      <c r="R219" s="24" t="s">
        <v>1468</v>
      </c>
      <c r="S219" s="24" t="s">
        <v>183</v>
      </c>
      <c r="T219" s="43" t="s">
        <v>1468</v>
      </c>
    </row>
    <row r="220" spans="1:20" ht="31.5">
      <c r="A220" s="327"/>
      <c r="B220" s="329"/>
      <c r="C220" s="261"/>
      <c r="D220" s="24" t="s">
        <v>1535</v>
      </c>
      <c r="E220" s="24" t="s">
        <v>183</v>
      </c>
      <c r="F220" s="24" t="s">
        <v>1468</v>
      </c>
      <c r="G220" s="24" t="s">
        <v>183</v>
      </c>
      <c r="H220" s="24" t="s">
        <v>1468</v>
      </c>
      <c r="I220" s="24" t="s">
        <v>183</v>
      </c>
      <c r="J220" s="24" t="s">
        <v>1468</v>
      </c>
      <c r="K220" s="24" t="s">
        <v>183</v>
      </c>
      <c r="L220" s="24" t="s">
        <v>1468</v>
      </c>
      <c r="M220" s="24" t="s">
        <v>183</v>
      </c>
      <c r="N220" s="24" t="s">
        <v>1468</v>
      </c>
      <c r="O220" s="24" t="s">
        <v>183</v>
      </c>
      <c r="P220" s="24" t="s">
        <v>1468</v>
      </c>
      <c r="Q220" s="24" t="s">
        <v>183</v>
      </c>
      <c r="R220" s="24" t="s">
        <v>1468</v>
      </c>
      <c r="S220" s="24" t="s">
        <v>183</v>
      </c>
      <c r="T220" s="43" t="s">
        <v>1468</v>
      </c>
    </row>
    <row r="221" spans="1:20" ht="31.5">
      <c r="A221" s="327"/>
      <c r="B221" s="329"/>
      <c r="C221" s="262"/>
      <c r="D221" s="24" t="s">
        <v>1506</v>
      </c>
      <c r="E221" s="24" t="s">
        <v>183</v>
      </c>
      <c r="F221" s="24" t="s">
        <v>1468</v>
      </c>
      <c r="G221" s="24" t="s">
        <v>183</v>
      </c>
      <c r="H221" s="24" t="s">
        <v>1468</v>
      </c>
      <c r="I221" s="24" t="s">
        <v>183</v>
      </c>
      <c r="J221" s="24" t="s">
        <v>1468</v>
      </c>
      <c r="K221" s="24" t="s">
        <v>183</v>
      </c>
      <c r="L221" s="24" t="s">
        <v>1468</v>
      </c>
      <c r="M221" s="24" t="s">
        <v>183</v>
      </c>
      <c r="N221" s="24" t="s">
        <v>1468</v>
      </c>
      <c r="O221" s="24" t="s">
        <v>183</v>
      </c>
      <c r="P221" s="24" t="s">
        <v>1468</v>
      </c>
      <c r="Q221" s="24" t="s">
        <v>183</v>
      </c>
      <c r="R221" s="24" t="s">
        <v>1468</v>
      </c>
      <c r="S221" s="24" t="s">
        <v>183</v>
      </c>
      <c r="T221" s="43" t="s">
        <v>1468</v>
      </c>
    </row>
    <row r="222" spans="1:20" ht="15.75">
      <c r="A222" s="265">
        <v>34</v>
      </c>
      <c r="B222" s="278" t="s">
        <v>521</v>
      </c>
      <c r="C222" s="278" t="s">
        <v>513</v>
      </c>
      <c r="D222" s="24" t="s">
        <v>184</v>
      </c>
      <c r="E222" s="24" t="s">
        <v>183</v>
      </c>
      <c r="F222" s="24" t="s">
        <v>1468</v>
      </c>
      <c r="G222" s="24" t="s">
        <v>183</v>
      </c>
      <c r="H222" s="24" t="s">
        <v>1468</v>
      </c>
      <c r="I222" s="24" t="s">
        <v>183</v>
      </c>
      <c r="J222" s="24" t="s">
        <v>1468</v>
      </c>
      <c r="K222" s="24" t="s">
        <v>183</v>
      </c>
      <c r="L222" s="24" t="s">
        <v>1468</v>
      </c>
      <c r="M222" s="24" t="s">
        <v>183</v>
      </c>
      <c r="N222" s="24" t="s">
        <v>1468</v>
      </c>
      <c r="O222" s="24" t="s">
        <v>183</v>
      </c>
      <c r="P222" s="24" t="s">
        <v>1468</v>
      </c>
      <c r="Q222" s="24" t="s">
        <v>183</v>
      </c>
      <c r="R222" s="24" t="s">
        <v>1468</v>
      </c>
      <c r="S222" s="24" t="s">
        <v>183</v>
      </c>
      <c r="T222" s="43" t="s">
        <v>1468</v>
      </c>
    </row>
    <row r="223" spans="1:20" ht="31.5">
      <c r="A223" s="327"/>
      <c r="B223" s="329"/>
      <c r="C223" s="261"/>
      <c r="D223" s="24" t="s">
        <v>1535</v>
      </c>
      <c r="E223" s="24" t="s">
        <v>183</v>
      </c>
      <c r="F223" s="24" t="s">
        <v>1468</v>
      </c>
      <c r="G223" s="24" t="s">
        <v>183</v>
      </c>
      <c r="H223" s="24" t="s">
        <v>1468</v>
      </c>
      <c r="I223" s="24" t="s">
        <v>183</v>
      </c>
      <c r="J223" s="24" t="s">
        <v>1468</v>
      </c>
      <c r="K223" s="24" t="s">
        <v>183</v>
      </c>
      <c r="L223" s="24" t="s">
        <v>1468</v>
      </c>
      <c r="M223" s="24" t="s">
        <v>183</v>
      </c>
      <c r="N223" s="24" t="s">
        <v>1468</v>
      </c>
      <c r="O223" s="24" t="s">
        <v>183</v>
      </c>
      <c r="P223" s="24" t="s">
        <v>1468</v>
      </c>
      <c r="Q223" s="24" t="s">
        <v>183</v>
      </c>
      <c r="R223" s="24" t="s">
        <v>1468</v>
      </c>
      <c r="S223" s="24" t="s">
        <v>183</v>
      </c>
      <c r="T223" s="43" t="s">
        <v>1468</v>
      </c>
    </row>
    <row r="224" spans="1:20" ht="31.5">
      <c r="A224" s="327"/>
      <c r="B224" s="329"/>
      <c r="C224" s="262"/>
      <c r="D224" s="24" t="s">
        <v>1506</v>
      </c>
      <c r="E224" s="24" t="s">
        <v>183</v>
      </c>
      <c r="F224" s="24" t="s">
        <v>1468</v>
      </c>
      <c r="G224" s="24" t="s">
        <v>183</v>
      </c>
      <c r="H224" s="24" t="s">
        <v>1468</v>
      </c>
      <c r="I224" s="24" t="s">
        <v>183</v>
      </c>
      <c r="J224" s="24" t="s">
        <v>1468</v>
      </c>
      <c r="K224" s="24" t="s">
        <v>183</v>
      </c>
      <c r="L224" s="24" t="s">
        <v>1468</v>
      </c>
      <c r="M224" s="24" t="s">
        <v>183</v>
      </c>
      <c r="N224" s="24" t="s">
        <v>1468</v>
      </c>
      <c r="O224" s="24" t="s">
        <v>183</v>
      </c>
      <c r="P224" s="24" t="s">
        <v>1468</v>
      </c>
      <c r="Q224" s="24" t="s">
        <v>183</v>
      </c>
      <c r="R224" s="24" t="s">
        <v>1468</v>
      </c>
      <c r="S224" s="24" t="s">
        <v>183</v>
      </c>
      <c r="T224" s="43" t="s">
        <v>1468</v>
      </c>
    </row>
    <row r="225" spans="1:20" ht="15.75">
      <c r="A225" s="327"/>
      <c r="B225" s="329"/>
      <c r="C225" s="278" t="s">
        <v>514</v>
      </c>
      <c r="D225" s="24" t="s">
        <v>184</v>
      </c>
      <c r="E225" s="24" t="s">
        <v>183</v>
      </c>
      <c r="F225" s="24" t="s">
        <v>1468</v>
      </c>
      <c r="G225" s="24" t="s">
        <v>183</v>
      </c>
      <c r="H225" s="24" t="s">
        <v>1468</v>
      </c>
      <c r="I225" s="24" t="s">
        <v>183</v>
      </c>
      <c r="J225" s="24" t="s">
        <v>1468</v>
      </c>
      <c r="K225" s="24" t="s">
        <v>183</v>
      </c>
      <c r="L225" s="24" t="s">
        <v>1468</v>
      </c>
      <c r="M225" s="24" t="s">
        <v>183</v>
      </c>
      <c r="N225" s="24" t="s">
        <v>1468</v>
      </c>
      <c r="O225" s="24" t="s">
        <v>183</v>
      </c>
      <c r="P225" s="24" t="s">
        <v>1468</v>
      </c>
      <c r="Q225" s="24" t="s">
        <v>183</v>
      </c>
      <c r="R225" s="24" t="s">
        <v>1468</v>
      </c>
      <c r="S225" s="24" t="s">
        <v>183</v>
      </c>
      <c r="T225" s="43" t="s">
        <v>1468</v>
      </c>
    </row>
    <row r="226" spans="1:20" ht="31.5">
      <c r="A226" s="327"/>
      <c r="B226" s="329"/>
      <c r="C226" s="261"/>
      <c r="D226" s="24" t="s">
        <v>1535</v>
      </c>
      <c r="E226" s="24" t="s">
        <v>183</v>
      </c>
      <c r="F226" s="24" t="s">
        <v>1468</v>
      </c>
      <c r="G226" s="24" t="s">
        <v>183</v>
      </c>
      <c r="H226" s="24" t="s">
        <v>1468</v>
      </c>
      <c r="I226" s="24" t="s">
        <v>183</v>
      </c>
      <c r="J226" s="24" t="s">
        <v>1468</v>
      </c>
      <c r="K226" s="24" t="s">
        <v>183</v>
      </c>
      <c r="L226" s="24" t="s">
        <v>1468</v>
      </c>
      <c r="M226" s="24" t="s">
        <v>183</v>
      </c>
      <c r="N226" s="24" t="s">
        <v>1468</v>
      </c>
      <c r="O226" s="24" t="s">
        <v>183</v>
      </c>
      <c r="P226" s="24" t="s">
        <v>1468</v>
      </c>
      <c r="Q226" s="24" t="s">
        <v>183</v>
      </c>
      <c r="R226" s="24" t="s">
        <v>1468</v>
      </c>
      <c r="S226" s="24" t="s">
        <v>183</v>
      </c>
      <c r="T226" s="43" t="s">
        <v>1468</v>
      </c>
    </row>
    <row r="227" spans="1:20" ht="32.25" thickBot="1">
      <c r="A227" s="328"/>
      <c r="B227" s="330"/>
      <c r="C227" s="289"/>
      <c r="D227" s="44" t="s">
        <v>1506</v>
      </c>
      <c r="E227" s="44" t="s">
        <v>183</v>
      </c>
      <c r="F227" s="44" t="s">
        <v>1468</v>
      </c>
      <c r="G227" s="44" t="s">
        <v>183</v>
      </c>
      <c r="H227" s="44" t="s">
        <v>1468</v>
      </c>
      <c r="I227" s="44" t="s">
        <v>183</v>
      </c>
      <c r="J227" s="44" t="s">
        <v>1468</v>
      </c>
      <c r="K227" s="44" t="s">
        <v>183</v>
      </c>
      <c r="L227" s="44" t="s">
        <v>1468</v>
      </c>
      <c r="M227" s="44" t="s">
        <v>183</v>
      </c>
      <c r="N227" s="44" t="s">
        <v>1468</v>
      </c>
      <c r="O227" s="44" t="s">
        <v>183</v>
      </c>
      <c r="P227" s="44" t="s">
        <v>1468</v>
      </c>
      <c r="Q227" s="44" t="s">
        <v>183</v>
      </c>
      <c r="R227" s="44" t="s">
        <v>1468</v>
      </c>
      <c r="S227" s="44" t="s">
        <v>183</v>
      </c>
      <c r="T227" s="45" t="s">
        <v>1468</v>
      </c>
    </row>
  </sheetData>
  <mergeCells count="168">
    <mergeCell ref="A222:A227"/>
    <mergeCell ref="B222:B227"/>
    <mergeCell ref="C222:C224"/>
    <mergeCell ref="C225:C227"/>
    <mergeCell ref="A216:A221"/>
    <mergeCell ref="B216:B221"/>
    <mergeCell ref="C216:C218"/>
    <mergeCell ref="C219:C221"/>
    <mergeCell ref="A198:A200"/>
    <mergeCell ref="B198:B200"/>
    <mergeCell ref="C198:C200"/>
    <mergeCell ref="A201:A215"/>
    <mergeCell ref="B201:B215"/>
    <mergeCell ref="C201:C203"/>
    <mergeCell ref="C204:C206"/>
    <mergeCell ref="C207:C209"/>
    <mergeCell ref="C210:C212"/>
    <mergeCell ref="C213:C215"/>
    <mergeCell ref="A192:A197"/>
    <mergeCell ref="B192:B197"/>
    <mergeCell ref="C192:C194"/>
    <mergeCell ref="C195:C197"/>
    <mergeCell ref="A180:A191"/>
    <mergeCell ref="B180:B191"/>
    <mergeCell ref="C180:C182"/>
    <mergeCell ref="C183:C185"/>
    <mergeCell ref="C186:C188"/>
    <mergeCell ref="C189:C191"/>
    <mergeCell ref="A174:A179"/>
    <mergeCell ref="B174:B179"/>
    <mergeCell ref="C174:C176"/>
    <mergeCell ref="C177:C179"/>
    <mergeCell ref="A165:A167"/>
    <mergeCell ref="B165:B167"/>
    <mergeCell ref="C165:C167"/>
    <mergeCell ref="A168:A173"/>
    <mergeCell ref="B168:B173"/>
    <mergeCell ref="C168:C170"/>
    <mergeCell ref="C171:C173"/>
    <mergeCell ref="A156:A164"/>
    <mergeCell ref="B156:B164"/>
    <mergeCell ref="C156:C158"/>
    <mergeCell ref="C159:C161"/>
    <mergeCell ref="C162:C164"/>
    <mergeCell ref="A150:A152"/>
    <mergeCell ref="B150:B152"/>
    <mergeCell ref="C150:C152"/>
    <mergeCell ref="A153:A155"/>
    <mergeCell ref="B153:B155"/>
    <mergeCell ref="C153:C155"/>
    <mergeCell ref="A144:A149"/>
    <mergeCell ref="B144:B149"/>
    <mergeCell ref="C144:C146"/>
    <mergeCell ref="C147:C149"/>
    <mergeCell ref="A135:A143"/>
    <mergeCell ref="B135:B143"/>
    <mergeCell ref="C135:C137"/>
    <mergeCell ref="C138:C140"/>
    <mergeCell ref="C141:C143"/>
    <mergeCell ref="A126:A134"/>
    <mergeCell ref="B126:B134"/>
    <mergeCell ref="C126:C128"/>
    <mergeCell ref="C129:C131"/>
    <mergeCell ref="C132:C134"/>
    <mergeCell ref="A120:A125"/>
    <mergeCell ref="B120:B125"/>
    <mergeCell ref="C120:C122"/>
    <mergeCell ref="C123:C125"/>
    <mergeCell ref="A114:A116"/>
    <mergeCell ref="B114:B116"/>
    <mergeCell ref="C114:C116"/>
    <mergeCell ref="A117:A119"/>
    <mergeCell ref="B117:B119"/>
    <mergeCell ref="C117:C119"/>
    <mergeCell ref="A108:A113"/>
    <mergeCell ref="B108:B113"/>
    <mergeCell ref="C108:C110"/>
    <mergeCell ref="C111:C113"/>
    <mergeCell ref="A96:A107"/>
    <mergeCell ref="B96:B107"/>
    <mergeCell ref="C96:C98"/>
    <mergeCell ref="C99:C101"/>
    <mergeCell ref="C102:C104"/>
    <mergeCell ref="C105:C107"/>
    <mergeCell ref="A72:A95"/>
    <mergeCell ref="B72:B95"/>
    <mergeCell ref="C72:C74"/>
    <mergeCell ref="C75:C77"/>
    <mergeCell ref="C78:C80"/>
    <mergeCell ref="C81:C83"/>
    <mergeCell ref="C84:C86"/>
    <mergeCell ref="C87:C89"/>
    <mergeCell ref="C90:C92"/>
    <mergeCell ref="C93:C95"/>
    <mergeCell ref="A66:A68"/>
    <mergeCell ref="B66:B68"/>
    <mergeCell ref="C66:C68"/>
    <mergeCell ref="A69:A71"/>
    <mergeCell ref="B69:B71"/>
    <mergeCell ref="C69:C71"/>
    <mergeCell ref="A57:A59"/>
    <mergeCell ref="B57:B59"/>
    <mergeCell ref="C57:C59"/>
    <mergeCell ref="A60:A65"/>
    <mergeCell ref="B60:B65"/>
    <mergeCell ref="C60:C62"/>
    <mergeCell ref="C63:C65"/>
    <mergeCell ref="A51:A56"/>
    <mergeCell ref="B51:B56"/>
    <mergeCell ref="C51:C53"/>
    <mergeCell ref="C54:C56"/>
    <mergeCell ref="A45:A50"/>
    <mergeCell ref="B45:B50"/>
    <mergeCell ref="C45:C47"/>
    <mergeCell ref="C48:C50"/>
    <mergeCell ref="A33:A35"/>
    <mergeCell ref="B33:B35"/>
    <mergeCell ref="C33:C35"/>
    <mergeCell ref="A36:A44"/>
    <mergeCell ref="B36:B44"/>
    <mergeCell ref="C36:C38"/>
    <mergeCell ref="C39:C41"/>
    <mergeCell ref="C42:C44"/>
    <mergeCell ref="A24:A26"/>
    <mergeCell ref="B24:B26"/>
    <mergeCell ref="C24:C26"/>
    <mergeCell ref="A27:A32"/>
    <mergeCell ref="B27:B32"/>
    <mergeCell ref="C27:C29"/>
    <mergeCell ref="C30:C32"/>
    <mergeCell ref="A18:A20"/>
    <mergeCell ref="B18:B20"/>
    <mergeCell ref="C18:C20"/>
    <mergeCell ref="A21:A23"/>
    <mergeCell ref="B21:B23"/>
    <mergeCell ref="C21:C23"/>
    <mergeCell ref="A12:A17"/>
    <mergeCell ref="B12:B17"/>
    <mergeCell ref="C12:C14"/>
    <mergeCell ref="C15:C17"/>
    <mergeCell ref="S10:T10"/>
    <mergeCell ref="K10:L10"/>
    <mergeCell ref="M10:N10"/>
    <mergeCell ref="O10:P10"/>
    <mergeCell ref="Q10:R10"/>
    <mergeCell ref="O9:P9"/>
    <mergeCell ref="Q9:R9"/>
    <mergeCell ref="S9:T9"/>
    <mergeCell ref="A10:A11"/>
    <mergeCell ref="B10:B11"/>
    <mergeCell ref="C10:C11"/>
    <mergeCell ref="D10:D11"/>
    <mergeCell ref="E10:F10"/>
    <mergeCell ref="G10:H10"/>
    <mergeCell ref="I10:J10"/>
    <mergeCell ref="A1:T1"/>
    <mergeCell ref="A2:T2"/>
    <mergeCell ref="A3:T3"/>
    <mergeCell ref="A4:T4"/>
    <mergeCell ref="A5:T5"/>
    <mergeCell ref="A6:T6"/>
    <mergeCell ref="A7:T7"/>
    <mergeCell ref="A8:T8"/>
    <mergeCell ref="M9:N9"/>
    <mergeCell ref="E9:F9"/>
    <mergeCell ref="G9:H9"/>
    <mergeCell ref="I9:J9"/>
    <mergeCell ref="K9:L9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L223"/>
  <sheetViews>
    <sheetView zoomScale="75" zoomScaleNormal="75" zoomScaleSheetLayoutView="50" workbookViewId="0" topLeftCell="A1">
      <selection activeCell="H177" sqref="H177"/>
    </sheetView>
  </sheetViews>
  <sheetFormatPr defaultColWidth="9.00390625" defaultRowHeight="12.75"/>
  <cols>
    <col min="1" max="1" width="5.375" style="7" customWidth="1"/>
    <col min="2" max="2" width="29.625" style="7" customWidth="1"/>
    <col min="3" max="3" width="26.375" style="7" customWidth="1"/>
    <col min="4" max="4" width="20.00390625" style="8" customWidth="1"/>
    <col min="5" max="5" width="26.25390625" style="9" customWidth="1"/>
    <col min="6" max="6" width="23.25390625" style="6" customWidth="1"/>
    <col min="7" max="7" width="23.125" style="4" bestFit="1" customWidth="1"/>
    <col min="8" max="8" width="17.875" style="4" bestFit="1" customWidth="1"/>
    <col min="9" max="9" width="25.75390625" style="4" bestFit="1" customWidth="1"/>
    <col min="10" max="10" width="19.375" style="4" bestFit="1" customWidth="1"/>
    <col min="11" max="11" width="20.75390625" style="4" bestFit="1" customWidth="1"/>
    <col min="12" max="12" width="17.00390625" style="4" bestFit="1" customWidth="1"/>
    <col min="13" max="16384" width="9.125" style="4" customWidth="1"/>
  </cols>
  <sheetData>
    <row r="1" spans="1:12" ht="15" customHeight="1">
      <c r="A1" s="274" t="s">
        <v>165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15" customHeight="1">
      <c r="A2" s="274" t="s">
        <v>675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12" ht="15" customHeight="1">
      <c r="A3" s="274" t="s">
        <v>167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1:12" ht="15" customHeight="1">
      <c r="A4" s="274" t="s">
        <v>168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</row>
    <row r="5" spans="1:12" ht="15" customHeight="1">
      <c r="A5" s="275" t="s">
        <v>169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</row>
    <row r="6" spans="1:12" ht="15" customHeight="1">
      <c r="A6" s="275" t="s">
        <v>676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</row>
    <row r="7" spans="1:12" ht="15" customHeight="1">
      <c r="A7" s="275" t="s">
        <v>174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</row>
    <row r="8" spans="1:6" ht="15" customHeight="1" thickBot="1">
      <c r="A8" s="276"/>
      <c r="B8" s="276"/>
      <c r="C8" s="276"/>
      <c r="D8" s="276"/>
      <c r="E8" s="276"/>
      <c r="F8" s="276"/>
    </row>
    <row r="9" spans="1:12" ht="110.25">
      <c r="A9" s="54" t="s">
        <v>181</v>
      </c>
      <c r="B9" s="55" t="s">
        <v>175</v>
      </c>
      <c r="C9" s="55" t="s">
        <v>163</v>
      </c>
      <c r="D9" s="56" t="s">
        <v>176</v>
      </c>
      <c r="E9" s="57" t="s">
        <v>180</v>
      </c>
      <c r="F9" s="55" t="s">
        <v>177</v>
      </c>
      <c r="G9" s="55" t="s">
        <v>178</v>
      </c>
      <c r="H9" s="55" t="s">
        <v>179</v>
      </c>
      <c r="I9" s="55" t="s">
        <v>99</v>
      </c>
      <c r="J9" s="55" t="s">
        <v>97</v>
      </c>
      <c r="K9" s="55" t="s">
        <v>98</v>
      </c>
      <c r="L9" s="58" t="s">
        <v>100</v>
      </c>
    </row>
    <row r="10" spans="1:12" ht="16.5" thickBot="1">
      <c r="A10" s="59">
        <v>1</v>
      </c>
      <c r="B10" s="60">
        <v>2</v>
      </c>
      <c r="C10" s="60">
        <v>3</v>
      </c>
      <c r="D10" s="61">
        <v>4</v>
      </c>
      <c r="E10" s="62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  <c r="K10" s="60">
        <v>11</v>
      </c>
      <c r="L10" s="63">
        <v>12</v>
      </c>
    </row>
    <row r="11" spans="1:12" ht="15.75" customHeight="1">
      <c r="A11" s="290">
        <v>1</v>
      </c>
      <c r="B11" s="263" t="s">
        <v>1530</v>
      </c>
      <c r="C11" s="291" t="s">
        <v>1533</v>
      </c>
      <c r="D11" s="183" t="s">
        <v>184</v>
      </c>
      <c r="E11" s="197">
        <v>8</v>
      </c>
      <c r="F11" s="198">
        <v>0.31272</v>
      </c>
      <c r="G11" s="198">
        <v>0</v>
      </c>
      <c r="H11" s="198">
        <v>0</v>
      </c>
      <c r="I11" s="198">
        <v>0</v>
      </c>
      <c r="J11" s="198">
        <v>0</v>
      </c>
      <c r="K11" s="198">
        <v>8</v>
      </c>
      <c r="L11" s="199">
        <v>0.31272</v>
      </c>
    </row>
    <row r="12" spans="1:12" ht="47.25">
      <c r="A12" s="264"/>
      <c r="B12" s="261"/>
      <c r="C12" s="277"/>
      <c r="D12" s="184" t="s">
        <v>1535</v>
      </c>
      <c r="E12" s="200">
        <v>1</v>
      </c>
      <c r="F12" s="201">
        <v>0.181</v>
      </c>
      <c r="G12" s="201">
        <v>0</v>
      </c>
      <c r="H12" s="201">
        <v>0</v>
      </c>
      <c r="I12" s="201">
        <v>0</v>
      </c>
      <c r="J12" s="201">
        <v>0</v>
      </c>
      <c r="K12" s="201">
        <v>1</v>
      </c>
      <c r="L12" s="202">
        <v>0.181</v>
      </c>
    </row>
    <row r="13" spans="1:12" ht="31.5">
      <c r="A13" s="264"/>
      <c r="B13" s="261"/>
      <c r="C13" s="277"/>
      <c r="D13" s="184" t="s">
        <v>1506</v>
      </c>
      <c r="E13" s="200">
        <v>0</v>
      </c>
      <c r="F13" s="201">
        <v>0</v>
      </c>
      <c r="G13" s="201">
        <v>0</v>
      </c>
      <c r="H13" s="201">
        <v>0</v>
      </c>
      <c r="I13" s="201">
        <v>0</v>
      </c>
      <c r="J13" s="201">
        <v>0</v>
      </c>
      <c r="K13" s="201">
        <v>0</v>
      </c>
      <c r="L13" s="202">
        <v>0</v>
      </c>
    </row>
    <row r="14" spans="1:12" ht="15.75" customHeight="1">
      <c r="A14" s="264"/>
      <c r="B14" s="261"/>
      <c r="C14" s="277" t="s">
        <v>1534</v>
      </c>
      <c r="D14" s="184" t="s">
        <v>184</v>
      </c>
      <c r="E14" s="200">
        <v>0</v>
      </c>
      <c r="F14" s="201">
        <v>0</v>
      </c>
      <c r="G14" s="201">
        <v>0</v>
      </c>
      <c r="H14" s="201">
        <v>0</v>
      </c>
      <c r="I14" s="201">
        <v>0</v>
      </c>
      <c r="J14" s="201">
        <v>0</v>
      </c>
      <c r="K14" s="201">
        <v>0</v>
      </c>
      <c r="L14" s="202">
        <v>0</v>
      </c>
    </row>
    <row r="15" spans="1:12" ht="47.25">
      <c r="A15" s="264"/>
      <c r="B15" s="261"/>
      <c r="C15" s="277"/>
      <c r="D15" s="184" t="s">
        <v>1535</v>
      </c>
      <c r="E15" s="200">
        <v>0</v>
      </c>
      <c r="F15" s="201">
        <v>0</v>
      </c>
      <c r="G15" s="201">
        <v>0</v>
      </c>
      <c r="H15" s="201">
        <v>0</v>
      </c>
      <c r="I15" s="201">
        <v>0</v>
      </c>
      <c r="J15" s="201">
        <v>0</v>
      </c>
      <c r="K15" s="201">
        <v>0</v>
      </c>
      <c r="L15" s="202">
        <v>0</v>
      </c>
    </row>
    <row r="16" spans="1:12" ht="31.5">
      <c r="A16" s="264"/>
      <c r="B16" s="262"/>
      <c r="C16" s="277"/>
      <c r="D16" s="184" t="s">
        <v>1506</v>
      </c>
      <c r="E16" s="200"/>
      <c r="F16" s="203"/>
      <c r="G16" s="201">
        <v>0</v>
      </c>
      <c r="H16" s="201">
        <v>0</v>
      </c>
      <c r="I16" s="201">
        <v>0</v>
      </c>
      <c r="J16" s="201">
        <v>0</v>
      </c>
      <c r="K16" s="201"/>
      <c r="L16" s="204"/>
    </row>
    <row r="17" spans="1:12" ht="15.75" customHeight="1">
      <c r="A17" s="264">
        <v>2</v>
      </c>
      <c r="B17" s="277" t="s">
        <v>1516</v>
      </c>
      <c r="C17" s="277" t="s">
        <v>1532</v>
      </c>
      <c r="D17" s="184" t="s">
        <v>184</v>
      </c>
      <c r="E17" s="200">
        <v>7</v>
      </c>
      <c r="F17" s="201">
        <v>0.19236</v>
      </c>
      <c r="G17" s="201">
        <v>0</v>
      </c>
      <c r="H17" s="201">
        <v>0</v>
      </c>
      <c r="I17" s="201">
        <v>0</v>
      </c>
      <c r="J17" s="201">
        <v>0</v>
      </c>
      <c r="K17" s="201">
        <v>7</v>
      </c>
      <c r="L17" s="202">
        <v>0.19236</v>
      </c>
    </row>
    <row r="18" spans="1:12" ht="47.25">
      <c r="A18" s="264"/>
      <c r="B18" s="277"/>
      <c r="C18" s="277"/>
      <c r="D18" s="184" t="s">
        <v>1535</v>
      </c>
      <c r="E18" s="200">
        <v>0</v>
      </c>
      <c r="F18" s="201">
        <v>0</v>
      </c>
      <c r="G18" s="201">
        <v>0</v>
      </c>
      <c r="H18" s="201">
        <v>0</v>
      </c>
      <c r="I18" s="201">
        <v>0</v>
      </c>
      <c r="J18" s="201">
        <v>0</v>
      </c>
      <c r="K18" s="201">
        <v>0</v>
      </c>
      <c r="L18" s="202">
        <v>0</v>
      </c>
    </row>
    <row r="19" spans="1:12" ht="31.5">
      <c r="A19" s="264"/>
      <c r="B19" s="277"/>
      <c r="C19" s="277"/>
      <c r="D19" s="184" t="s">
        <v>1506</v>
      </c>
      <c r="E19" s="200">
        <v>0</v>
      </c>
      <c r="F19" s="201">
        <v>0</v>
      </c>
      <c r="G19" s="201">
        <v>0</v>
      </c>
      <c r="H19" s="201">
        <v>0</v>
      </c>
      <c r="I19" s="201">
        <v>0</v>
      </c>
      <c r="J19" s="201">
        <v>0</v>
      </c>
      <c r="K19" s="201">
        <v>0</v>
      </c>
      <c r="L19" s="202">
        <v>0</v>
      </c>
    </row>
    <row r="20" spans="1:12" ht="15.75">
      <c r="A20" s="264">
        <v>3</v>
      </c>
      <c r="B20" s="277" t="s">
        <v>1520</v>
      </c>
      <c r="C20" s="278" t="s">
        <v>185</v>
      </c>
      <c r="D20" s="184" t="s">
        <v>184</v>
      </c>
      <c r="E20" s="200">
        <v>16</v>
      </c>
      <c r="F20" s="201">
        <v>1.04927</v>
      </c>
      <c r="G20" s="201">
        <v>0</v>
      </c>
      <c r="H20" s="201">
        <v>0</v>
      </c>
      <c r="I20" s="201">
        <v>0</v>
      </c>
      <c r="J20" s="201">
        <v>0</v>
      </c>
      <c r="K20" s="201">
        <v>16</v>
      </c>
      <c r="L20" s="202">
        <v>1.04927</v>
      </c>
    </row>
    <row r="21" spans="1:12" ht="47.25">
      <c r="A21" s="264"/>
      <c r="B21" s="277"/>
      <c r="C21" s="261"/>
      <c r="D21" s="184" t="s">
        <v>1535</v>
      </c>
      <c r="E21" s="200">
        <v>5</v>
      </c>
      <c r="F21" s="201">
        <v>0.99587</v>
      </c>
      <c r="G21" s="201">
        <v>0</v>
      </c>
      <c r="H21" s="201">
        <v>0</v>
      </c>
      <c r="I21" s="201">
        <v>0</v>
      </c>
      <c r="J21" s="201">
        <v>0</v>
      </c>
      <c r="K21" s="201">
        <v>5</v>
      </c>
      <c r="L21" s="202">
        <v>0.99587</v>
      </c>
    </row>
    <row r="22" spans="1:12" ht="31.5">
      <c r="A22" s="264"/>
      <c r="B22" s="277"/>
      <c r="C22" s="262"/>
      <c r="D22" s="184" t="s">
        <v>1506</v>
      </c>
      <c r="E22" s="200">
        <v>0</v>
      </c>
      <c r="F22" s="201">
        <v>0</v>
      </c>
      <c r="G22" s="201">
        <v>0</v>
      </c>
      <c r="H22" s="201">
        <v>0</v>
      </c>
      <c r="I22" s="201">
        <v>0</v>
      </c>
      <c r="J22" s="201">
        <v>0</v>
      </c>
      <c r="K22" s="201">
        <v>0</v>
      </c>
      <c r="L22" s="202">
        <v>0</v>
      </c>
    </row>
    <row r="23" spans="1:12" ht="15.75">
      <c r="A23" s="264">
        <v>4</v>
      </c>
      <c r="B23" s="277" t="s">
        <v>1523</v>
      </c>
      <c r="C23" s="277" t="s">
        <v>187</v>
      </c>
      <c r="D23" s="184" t="s">
        <v>184</v>
      </c>
      <c r="E23" s="200">
        <v>2</v>
      </c>
      <c r="F23" s="201">
        <v>0.06</v>
      </c>
      <c r="G23" s="201">
        <v>0</v>
      </c>
      <c r="H23" s="201">
        <v>0</v>
      </c>
      <c r="I23" s="201">
        <v>0</v>
      </c>
      <c r="J23" s="201">
        <v>0</v>
      </c>
      <c r="K23" s="201">
        <v>2</v>
      </c>
      <c r="L23" s="202">
        <v>0.06</v>
      </c>
    </row>
    <row r="24" spans="1:12" ht="47.25">
      <c r="A24" s="264"/>
      <c r="B24" s="277"/>
      <c r="C24" s="277"/>
      <c r="D24" s="184" t="s">
        <v>1535</v>
      </c>
      <c r="E24" s="200">
        <v>1</v>
      </c>
      <c r="F24" s="201">
        <v>0.0522</v>
      </c>
      <c r="G24" s="201">
        <v>0</v>
      </c>
      <c r="H24" s="201">
        <v>0</v>
      </c>
      <c r="I24" s="201">
        <v>0</v>
      </c>
      <c r="J24" s="201">
        <v>0</v>
      </c>
      <c r="K24" s="201">
        <v>1</v>
      </c>
      <c r="L24" s="202">
        <v>0.0522</v>
      </c>
    </row>
    <row r="25" spans="1:12" ht="31.5">
      <c r="A25" s="264"/>
      <c r="B25" s="277"/>
      <c r="C25" s="277"/>
      <c r="D25" s="184" t="s">
        <v>1506</v>
      </c>
      <c r="E25" s="200">
        <v>0</v>
      </c>
      <c r="F25" s="201">
        <v>0</v>
      </c>
      <c r="G25" s="201">
        <v>0</v>
      </c>
      <c r="H25" s="201">
        <v>0</v>
      </c>
      <c r="I25" s="201">
        <v>0</v>
      </c>
      <c r="J25" s="201">
        <v>0</v>
      </c>
      <c r="K25" s="201">
        <v>0</v>
      </c>
      <c r="L25" s="202">
        <v>0</v>
      </c>
    </row>
    <row r="26" spans="1:12" ht="15.75">
      <c r="A26" s="265">
        <v>5</v>
      </c>
      <c r="B26" s="278" t="s">
        <v>1526</v>
      </c>
      <c r="C26" s="278" t="s">
        <v>1531</v>
      </c>
      <c r="D26" s="184" t="s">
        <v>184</v>
      </c>
      <c r="E26" s="200">
        <v>3</v>
      </c>
      <c r="F26" s="201">
        <v>0.08244</v>
      </c>
      <c r="G26" s="201">
        <v>0</v>
      </c>
      <c r="H26" s="201">
        <v>0</v>
      </c>
      <c r="I26" s="201">
        <v>0</v>
      </c>
      <c r="J26" s="201">
        <v>0</v>
      </c>
      <c r="K26" s="201">
        <v>3</v>
      </c>
      <c r="L26" s="202">
        <v>0.08244</v>
      </c>
    </row>
    <row r="27" spans="1:12" ht="47.25">
      <c r="A27" s="266"/>
      <c r="B27" s="261"/>
      <c r="C27" s="261"/>
      <c r="D27" s="184" t="s">
        <v>1535</v>
      </c>
      <c r="E27" s="200">
        <v>0</v>
      </c>
      <c r="F27" s="201">
        <v>0</v>
      </c>
      <c r="G27" s="201">
        <v>0</v>
      </c>
      <c r="H27" s="201">
        <v>0</v>
      </c>
      <c r="I27" s="201">
        <v>0</v>
      </c>
      <c r="J27" s="201">
        <v>0</v>
      </c>
      <c r="K27" s="201">
        <v>0</v>
      </c>
      <c r="L27" s="202">
        <v>0</v>
      </c>
    </row>
    <row r="28" spans="1:12" ht="31.5">
      <c r="A28" s="266"/>
      <c r="B28" s="261"/>
      <c r="C28" s="262"/>
      <c r="D28" s="184" t="s">
        <v>1506</v>
      </c>
      <c r="E28" s="200">
        <v>0</v>
      </c>
      <c r="F28" s="201">
        <v>0</v>
      </c>
      <c r="G28" s="201">
        <v>0</v>
      </c>
      <c r="H28" s="201">
        <v>0</v>
      </c>
      <c r="I28" s="201">
        <v>0</v>
      </c>
      <c r="J28" s="201">
        <v>0</v>
      </c>
      <c r="K28" s="201">
        <v>0</v>
      </c>
      <c r="L28" s="202">
        <v>0</v>
      </c>
    </row>
    <row r="29" spans="1:12" ht="15.75">
      <c r="A29" s="266"/>
      <c r="B29" s="261"/>
      <c r="C29" s="278" t="s">
        <v>186</v>
      </c>
      <c r="D29" s="184" t="s">
        <v>184</v>
      </c>
      <c r="E29" s="200">
        <v>0</v>
      </c>
      <c r="F29" s="201">
        <v>0</v>
      </c>
      <c r="G29" s="201">
        <v>0</v>
      </c>
      <c r="H29" s="201">
        <v>0</v>
      </c>
      <c r="I29" s="201">
        <v>0</v>
      </c>
      <c r="J29" s="201">
        <v>0</v>
      </c>
      <c r="K29" s="201">
        <v>0</v>
      </c>
      <c r="L29" s="202">
        <v>0</v>
      </c>
    </row>
    <row r="30" spans="1:12" ht="47.25">
      <c r="A30" s="266"/>
      <c r="B30" s="261"/>
      <c r="C30" s="261"/>
      <c r="D30" s="184" t="s">
        <v>1535</v>
      </c>
      <c r="E30" s="200">
        <v>0</v>
      </c>
      <c r="F30" s="201">
        <v>0</v>
      </c>
      <c r="G30" s="201">
        <v>0</v>
      </c>
      <c r="H30" s="201">
        <v>0</v>
      </c>
      <c r="I30" s="201">
        <v>0</v>
      </c>
      <c r="J30" s="201">
        <v>0</v>
      </c>
      <c r="K30" s="201">
        <v>0</v>
      </c>
      <c r="L30" s="202">
        <v>0</v>
      </c>
    </row>
    <row r="31" spans="1:12" ht="32.25" thickBot="1">
      <c r="A31" s="295"/>
      <c r="B31" s="289"/>
      <c r="C31" s="289"/>
      <c r="D31" s="185" t="s">
        <v>1506</v>
      </c>
      <c r="E31" s="200">
        <v>0</v>
      </c>
      <c r="F31" s="201">
        <v>0</v>
      </c>
      <c r="G31" s="201">
        <v>0</v>
      </c>
      <c r="H31" s="201">
        <v>0</v>
      </c>
      <c r="I31" s="201">
        <v>0</v>
      </c>
      <c r="J31" s="201">
        <v>0</v>
      </c>
      <c r="K31" s="201">
        <v>0</v>
      </c>
      <c r="L31" s="202">
        <v>0</v>
      </c>
    </row>
    <row r="32" spans="1:12" ht="15.75">
      <c r="A32" s="290">
        <v>6</v>
      </c>
      <c r="B32" s="352" t="s">
        <v>1538</v>
      </c>
      <c r="C32" s="291" t="s">
        <v>1539</v>
      </c>
      <c r="D32" s="183" t="s">
        <v>184</v>
      </c>
      <c r="E32" s="137">
        <v>119</v>
      </c>
      <c r="F32" s="67">
        <v>3.04425</v>
      </c>
      <c r="G32" s="24">
        <v>1</v>
      </c>
      <c r="H32" s="67">
        <v>0.022</v>
      </c>
      <c r="I32" s="24">
        <v>0</v>
      </c>
      <c r="J32" s="24">
        <v>0</v>
      </c>
      <c r="K32" s="24">
        <v>118</v>
      </c>
      <c r="L32" s="117">
        <v>3.02225</v>
      </c>
    </row>
    <row r="33" spans="1:12" ht="47.25">
      <c r="A33" s="264"/>
      <c r="B33" s="349"/>
      <c r="C33" s="277"/>
      <c r="D33" s="184" t="s">
        <v>1535</v>
      </c>
      <c r="E33" s="131">
        <v>5</v>
      </c>
      <c r="F33" s="67">
        <v>0.4347</v>
      </c>
      <c r="G33" s="24">
        <v>0</v>
      </c>
      <c r="H33" s="14">
        <v>0</v>
      </c>
      <c r="I33" s="24">
        <v>0</v>
      </c>
      <c r="J33" s="24">
        <v>0</v>
      </c>
      <c r="K33" s="31">
        <v>5</v>
      </c>
      <c r="L33" s="117">
        <v>0.4347</v>
      </c>
    </row>
    <row r="34" spans="1:12" ht="31.5">
      <c r="A34" s="264"/>
      <c r="B34" s="349"/>
      <c r="C34" s="277"/>
      <c r="D34" s="184" t="s">
        <v>1506</v>
      </c>
      <c r="E34" s="131">
        <v>0</v>
      </c>
      <c r="F34" s="67">
        <v>0</v>
      </c>
      <c r="G34" s="24">
        <v>0</v>
      </c>
      <c r="H34" s="14">
        <v>0</v>
      </c>
      <c r="I34" s="24">
        <v>0</v>
      </c>
      <c r="J34" s="24">
        <v>0</v>
      </c>
      <c r="K34" s="31">
        <v>0</v>
      </c>
      <c r="L34" s="117">
        <v>0</v>
      </c>
    </row>
    <row r="35" spans="1:12" ht="15.75">
      <c r="A35" s="264">
        <v>7</v>
      </c>
      <c r="B35" s="349" t="s">
        <v>1540</v>
      </c>
      <c r="C35" s="277" t="s">
        <v>1576</v>
      </c>
      <c r="D35" s="184" t="s">
        <v>184</v>
      </c>
      <c r="E35" s="131">
        <v>12</v>
      </c>
      <c r="F35" s="67">
        <v>2.3265</v>
      </c>
      <c r="G35" s="24">
        <v>1</v>
      </c>
      <c r="H35" s="67">
        <v>0.022</v>
      </c>
      <c r="I35" s="24">
        <v>0</v>
      </c>
      <c r="J35" s="24">
        <v>0</v>
      </c>
      <c r="K35" s="31">
        <v>11</v>
      </c>
      <c r="L35" s="117">
        <v>2.3045</v>
      </c>
    </row>
    <row r="36" spans="1:12" ht="47.25">
      <c r="A36" s="264"/>
      <c r="B36" s="349"/>
      <c r="C36" s="277"/>
      <c r="D36" s="184" t="s">
        <v>1535</v>
      </c>
      <c r="E36" s="131">
        <v>2</v>
      </c>
      <c r="F36" s="67">
        <v>0.10992</v>
      </c>
      <c r="G36" s="24">
        <v>0</v>
      </c>
      <c r="H36" s="14">
        <v>0</v>
      </c>
      <c r="I36" s="24">
        <v>0</v>
      </c>
      <c r="J36" s="118">
        <v>0</v>
      </c>
      <c r="K36" s="31">
        <v>2</v>
      </c>
      <c r="L36" s="117">
        <v>0.10992</v>
      </c>
    </row>
    <row r="37" spans="1:12" ht="31.5">
      <c r="A37" s="264"/>
      <c r="B37" s="349"/>
      <c r="C37" s="277"/>
      <c r="D37" s="184" t="s">
        <v>1506</v>
      </c>
      <c r="E37" s="131">
        <v>0</v>
      </c>
      <c r="F37" s="67">
        <v>0</v>
      </c>
      <c r="G37" s="24">
        <v>0</v>
      </c>
      <c r="H37" s="14">
        <v>0</v>
      </c>
      <c r="I37" s="24">
        <v>0</v>
      </c>
      <c r="J37" s="24">
        <v>0</v>
      </c>
      <c r="K37" s="31">
        <v>0</v>
      </c>
      <c r="L37" s="117">
        <v>0</v>
      </c>
    </row>
    <row r="38" spans="1:12" ht="15.75">
      <c r="A38" s="264"/>
      <c r="B38" s="349"/>
      <c r="C38" s="277" t="s">
        <v>1577</v>
      </c>
      <c r="D38" s="184" t="s">
        <v>184</v>
      </c>
      <c r="E38" s="131">
        <v>0</v>
      </c>
      <c r="F38" s="67">
        <v>0</v>
      </c>
      <c r="G38" s="24">
        <v>0</v>
      </c>
      <c r="H38" s="67">
        <v>0</v>
      </c>
      <c r="I38" s="24">
        <v>0</v>
      </c>
      <c r="J38" s="24">
        <v>0</v>
      </c>
      <c r="K38" s="31">
        <v>0</v>
      </c>
      <c r="L38" s="117">
        <v>0</v>
      </c>
    </row>
    <row r="39" spans="1:12" ht="47.25">
      <c r="A39" s="264"/>
      <c r="B39" s="349"/>
      <c r="C39" s="277"/>
      <c r="D39" s="184" t="s">
        <v>1535</v>
      </c>
      <c r="E39" s="131">
        <v>0</v>
      </c>
      <c r="F39" s="67">
        <v>0</v>
      </c>
      <c r="G39" s="24">
        <v>0</v>
      </c>
      <c r="H39" s="14">
        <v>0</v>
      </c>
      <c r="I39" s="24">
        <v>0</v>
      </c>
      <c r="J39" s="24">
        <v>0</v>
      </c>
      <c r="K39" s="31">
        <v>0</v>
      </c>
      <c r="L39" s="117">
        <v>0</v>
      </c>
    </row>
    <row r="40" spans="1:12" ht="31.5">
      <c r="A40" s="264"/>
      <c r="B40" s="349"/>
      <c r="C40" s="277"/>
      <c r="D40" s="184" t="s">
        <v>1506</v>
      </c>
      <c r="E40" s="131">
        <v>0</v>
      </c>
      <c r="F40" s="67">
        <v>0</v>
      </c>
      <c r="G40" s="24">
        <v>0</v>
      </c>
      <c r="H40" s="14">
        <v>0</v>
      </c>
      <c r="I40" s="24">
        <v>0</v>
      </c>
      <c r="J40" s="24">
        <v>0</v>
      </c>
      <c r="K40" s="31">
        <v>0</v>
      </c>
      <c r="L40" s="117">
        <v>0</v>
      </c>
    </row>
    <row r="41" spans="1:12" ht="15.75">
      <c r="A41" s="264"/>
      <c r="B41" s="349"/>
      <c r="C41" s="277" t="s">
        <v>1539</v>
      </c>
      <c r="D41" s="184" t="s">
        <v>184</v>
      </c>
      <c r="E41" s="131">
        <v>1</v>
      </c>
      <c r="F41" s="67">
        <v>22</v>
      </c>
      <c r="G41" s="24">
        <v>0</v>
      </c>
      <c r="H41" s="67">
        <v>0</v>
      </c>
      <c r="I41" s="24">
        <v>0</v>
      </c>
      <c r="J41" s="24">
        <v>0</v>
      </c>
      <c r="K41" s="31">
        <v>1</v>
      </c>
      <c r="L41" s="117">
        <v>22</v>
      </c>
    </row>
    <row r="42" spans="1:12" ht="47.25">
      <c r="A42" s="264"/>
      <c r="B42" s="349"/>
      <c r="C42" s="277"/>
      <c r="D42" s="184" t="s">
        <v>1535</v>
      </c>
      <c r="E42" s="131">
        <v>2</v>
      </c>
      <c r="F42" s="67">
        <v>1.2915</v>
      </c>
      <c r="G42" s="24">
        <v>0</v>
      </c>
      <c r="H42" s="14">
        <v>0</v>
      </c>
      <c r="I42" s="24">
        <v>0</v>
      </c>
      <c r="J42" s="24">
        <v>0</v>
      </c>
      <c r="K42" s="31">
        <v>2</v>
      </c>
      <c r="L42" s="117">
        <v>1.2915</v>
      </c>
    </row>
    <row r="43" spans="1:12" ht="31.5">
      <c r="A43" s="264"/>
      <c r="B43" s="349"/>
      <c r="C43" s="277"/>
      <c r="D43" s="184" t="s">
        <v>1506</v>
      </c>
      <c r="E43" s="131">
        <v>0</v>
      </c>
      <c r="F43" s="67">
        <v>0</v>
      </c>
      <c r="G43" s="24">
        <v>0</v>
      </c>
      <c r="H43" s="14">
        <v>0</v>
      </c>
      <c r="I43" s="24">
        <v>0</v>
      </c>
      <c r="J43" s="24">
        <v>0</v>
      </c>
      <c r="K43" s="31">
        <v>0</v>
      </c>
      <c r="L43" s="117">
        <v>0</v>
      </c>
    </row>
    <row r="44" spans="1:12" ht="15.75">
      <c r="A44" s="264">
        <v>8</v>
      </c>
      <c r="B44" s="349" t="s">
        <v>1541</v>
      </c>
      <c r="C44" s="277" t="s">
        <v>1578</v>
      </c>
      <c r="D44" s="184" t="s">
        <v>184</v>
      </c>
      <c r="E44" s="131">
        <v>2</v>
      </c>
      <c r="F44" s="67">
        <v>0.044</v>
      </c>
      <c r="G44" s="24">
        <v>0</v>
      </c>
      <c r="H44" s="67">
        <v>0</v>
      </c>
      <c r="I44" s="24">
        <v>0</v>
      </c>
      <c r="J44" s="24">
        <v>0</v>
      </c>
      <c r="K44" s="31">
        <v>2</v>
      </c>
      <c r="L44" s="117">
        <v>0.044</v>
      </c>
    </row>
    <row r="45" spans="1:12" ht="47.25">
      <c r="A45" s="264"/>
      <c r="B45" s="349"/>
      <c r="C45" s="277"/>
      <c r="D45" s="184" t="s">
        <v>1535</v>
      </c>
      <c r="E45" s="131">
        <v>0</v>
      </c>
      <c r="F45" s="67">
        <v>0</v>
      </c>
      <c r="G45" s="24">
        <v>0</v>
      </c>
      <c r="H45" s="14">
        <v>0</v>
      </c>
      <c r="I45" s="24">
        <v>0</v>
      </c>
      <c r="J45" s="24">
        <v>0</v>
      </c>
      <c r="K45" s="31">
        <v>0</v>
      </c>
      <c r="L45" s="117">
        <v>0</v>
      </c>
    </row>
    <row r="46" spans="1:12" ht="31.5">
      <c r="A46" s="264"/>
      <c r="B46" s="349"/>
      <c r="C46" s="277"/>
      <c r="D46" s="184" t="s">
        <v>1506</v>
      </c>
      <c r="E46" s="131">
        <v>0</v>
      </c>
      <c r="F46" s="67">
        <v>0</v>
      </c>
      <c r="G46" s="24">
        <v>0</v>
      </c>
      <c r="H46" s="14">
        <v>0</v>
      </c>
      <c r="I46" s="24">
        <v>0</v>
      </c>
      <c r="J46" s="24">
        <v>0</v>
      </c>
      <c r="K46" s="31">
        <v>0</v>
      </c>
      <c r="L46" s="117">
        <v>0</v>
      </c>
    </row>
    <row r="47" spans="1:12" ht="15.75">
      <c r="A47" s="264"/>
      <c r="B47" s="349"/>
      <c r="C47" s="277" t="s">
        <v>1579</v>
      </c>
      <c r="D47" s="184" t="s">
        <v>184</v>
      </c>
      <c r="E47" s="131">
        <v>5</v>
      </c>
      <c r="F47" s="67">
        <v>0.11</v>
      </c>
      <c r="G47" s="24">
        <v>0</v>
      </c>
      <c r="H47" s="67">
        <v>0</v>
      </c>
      <c r="I47" s="24">
        <v>0</v>
      </c>
      <c r="J47" s="24">
        <v>0</v>
      </c>
      <c r="K47" s="31">
        <v>23</v>
      </c>
      <c r="L47" s="117">
        <v>0.506</v>
      </c>
    </row>
    <row r="48" spans="1:12" ht="47.25">
      <c r="A48" s="264"/>
      <c r="B48" s="349"/>
      <c r="C48" s="277"/>
      <c r="D48" s="184" t="s">
        <v>1535</v>
      </c>
      <c r="E48" s="131">
        <v>1</v>
      </c>
      <c r="F48" s="67">
        <v>0.0659</v>
      </c>
      <c r="G48" s="24">
        <v>0</v>
      </c>
      <c r="H48" s="14">
        <v>0</v>
      </c>
      <c r="I48" s="24">
        <v>0</v>
      </c>
      <c r="J48" s="24">
        <v>0</v>
      </c>
      <c r="K48" s="31">
        <v>1</v>
      </c>
      <c r="L48" s="117">
        <v>0.0659</v>
      </c>
    </row>
    <row r="49" spans="1:12" ht="31.5">
      <c r="A49" s="264"/>
      <c r="B49" s="349"/>
      <c r="C49" s="277"/>
      <c r="D49" s="184" t="s">
        <v>1506</v>
      </c>
      <c r="E49" s="131">
        <v>0</v>
      </c>
      <c r="F49" s="67">
        <v>0</v>
      </c>
      <c r="G49" s="24">
        <v>0</v>
      </c>
      <c r="H49" s="14">
        <v>0</v>
      </c>
      <c r="I49" s="24">
        <v>0</v>
      </c>
      <c r="J49" s="24">
        <v>0</v>
      </c>
      <c r="K49" s="31">
        <v>0</v>
      </c>
      <c r="L49" s="117">
        <v>0</v>
      </c>
    </row>
    <row r="50" spans="1:12" ht="15.75">
      <c r="A50" s="351">
        <v>9</v>
      </c>
      <c r="B50" s="349" t="s">
        <v>1542</v>
      </c>
      <c r="C50" s="277" t="s">
        <v>1580</v>
      </c>
      <c r="D50" s="184" t="s">
        <v>184</v>
      </c>
      <c r="E50" s="131">
        <v>2</v>
      </c>
      <c r="F50" s="67">
        <v>0.044</v>
      </c>
      <c r="G50" s="24">
        <v>0</v>
      </c>
      <c r="H50" s="67">
        <v>0</v>
      </c>
      <c r="I50" s="24">
        <v>0</v>
      </c>
      <c r="J50" s="24">
        <v>0</v>
      </c>
      <c r="K50" s="31">
        <v>2</v>
      </c>
      <c r="L50" s="117">
        <v>0.044</v>
      </c>
    </row>
    <row r="51" spans="1:12" ht="47.25">
      <c r="A51" s="351"/>
      <c r="B51" s="349"/>
      <c r="C51" s="277"/>
      <c r="D51" s="184" t="s">
        <v>1535</v>
      </c>
      <c r="E51" s="131">
        <v>1</v>
      </c>
      <c r="F51" s="67">
        <v>0.027</v>
      </c>
      <c r="G51" s="24">
        <v>0</v>
      </c>
      <c r="H51" s="14">
        <v>0</v>
      </c>
      <c r="I51" s="24">
        <v>0</v>
      </c>
      <c r="J51" s="24">
        <v>0</v>
      </c>
      <c r="K51" s="31">
        <v>1</v>
      </c>
      <c r="L51" s="117">
        <v>0.027</v>
      </c>
    </row>
    <row r="52" spans="1:12" ht="31.5">
      <c r="A52" s="351"/>
      <c r="B52" s="349"/>
      <c r="C52" s="277"/>
      <c r="D52" s="184" t="s">
        <v>1506</v>
      </c>
      <c r="E52" s="131">
        <v>0</v>
      </c>
      <c r="F52" s="67">
        <v>0</v>
      </c>
      <c r="G52" s="24">
        <v>0</v>
      </c>
      <c r="H52" s="14">
        <v>0</v>
      </c>
      <c r="I52" s="24">
        <v>0</v>
      </c>
      <c r="J52" s="24">
        <v>0</v>
      </c>
      <c r="K52" s="31">
        <v>0</v>
      </c>
      <c r="L52" s="117">
        <v>0</v>
      </c>
    </row>
    <row r="53" spans="1:12" ht="15.75">
      <c r="A53" s="351"/>
      <c r="B53" s="349"/>
      <c r="C53" s="277" t="s">
        <v>1581</v>
      </c>
      <c r="D53" s="184" t="s">
        <v>184</v>
      </c>
      <c r="E53" s="131">
        <v>10</v>
      </c>
      <c r="F53" s="67">
        <v>0.22</v>
      </c>
      <c r="G53" s="24">
        <v>0</v>
      </c>
      <c r="H53" s="67">
        <v>0</v>
      </c>
      <c r="I53" s="24">
        <v>0</v>
      </c>
      <c r="J53" s="24">
        <v>0</v>
      </c>
      <c r="K53" s="31">
        <v>10</v>
      </c>
      <c r="L53" s="117">
        <v>0.22</v>
      </c>
    </row>
    <row r="54" spans="1:12" ht="47.25">
      <c r="A54" s="351"/>
      <c r="B54" s="349"/>
      <c r="C54" s="277"/>
      <c r="D54" s="184" t="s">
        <v>1535</v>
      </c>
      <c r="E54" s="131">
        <v>1</v>
      </c>
      <c r="F54" s="67">
        <v>0.0329</v>
      </c>
      <c r="G54" s="24">
        <v>0</v>
      </c>
      <c r="H54" s="14">
        <v>0</v>
      </c>
      <c r="I54" s="24">
        <v>0</v>
      </c>
      <c r="J54" s="24">
        <v>0</v>
      </c>
      <c r="K54" s="31">
        <v>1</v>
      </c>
      <c r="L54" s="117">
        <v>0.0329</v>
      </c>
    </row>
    <row r="55" spans="1:12" ht="31.5">
      <c r="A55" s="351"/>
      <c r="B55" s="349"/>
      <c r="C55" s="277"/>
      <c r="D55" s="184" t="s">
        <v>1506</v>
      </c>
      <c r="E55" s="131">
        <v>0</v>
      </c>
      <c r="F55" s="67">
        <v>0</v>
      </c>
      <c r="G55" s="24">
        <v>0</v>
      </c>
      <c r="H55" s="14">
        <v>0</v>
      </c>
      <c r="I55" s="24">
        <v>0</v>
      </c>
      <c r="J55" s="24">
        <v>0</v>
      </c>
      <c r="K55" s="31">
        <v>0</v>
      </c>
      <c r="L55" s="117">
        <v>0</v>
      </c>
    </row>
    <row r="56" spans="1:12" ht="15.75">
      <c r="A56" s="264">
        <v>10</v>
      </c>
      <c r="B56" s="349" t="s">
        <v>1543</v>
      </c>
      <c r="C56" s="277" t="s">
        <v>1575</v>
      </c>
      <c r="D56" s="184" t="s">
        <v>184</v>
      </c>
      <c r="E56" s="131">
        <v>36</v>
      </c>
      <c r="F56" s="67">
        <v>0.792</v>
      </c>
      <c r="G56" s="24">
        <v>0</v>
      </c>
      <c r="H56" s="67">
        <v>0</v>
      </c>
      <c r="I56" s="24">
        <v>0</v>
      </c>
      <c r="J56" s="24">
        <v>0</v>
      </c>
      <c r="K56" s="31">
        <v>36</v>
      </c>
      <c r="L56" s="117">
        <v>0.792</v>
      </c>
    </row>
    <row r="57" spans="1:12" ht="47.25">
      <c r="A57" s="264"/>
      <c r="B57" s="349"/>
      <c r="C57" s="277"/>
      <c r="D57" s="184" t="s">
        <v>1535</v>
      </c>
      <c r="E57" s="131">
        <v>1</v>
      </c>
      <c r="F57" s="67">
        <v>0.0549</v>
      </c>
      <c r="G57" s="24">
        <v>0</v>
      </c>
      <c r="H57" s="14">
        <v>0</v>
      </c>
      <c r="I57" s="24">
        <v>0</v>
      </c>
      <c r="J57" s="24">
        <v>0</v>
      </c>
      <c r="K57" s="31">
        <v>1</v>
      </c>
      <c r="L57" s="117">
        <v>0.0549</v>
      </c>
    </row>
    <row r="58" spans="1:12" ht="31.5">
      <c r="A58" s="264"/>
      <c r="B58" s="349"/>
      <c r="C58" s="277"/>
      <c r="D58" s="184" t="s">
        <v>1506</v>
      </c>
      <c r="E58" s="131">
        <v>1</v>
      </c>
      <c r="F58" s="67">
        <v>0.0439</v>
      </c>
      <c r="G58" s="24">
        <v>0</v>
      </c>
      <c r="H58" s="14">
        <v>0</v>
      </c>
      <c r="I58" s="24">
        <v>0</v>
      </c>
      <c r="J58" s="24">
        <v>0</v>
      </c>
      <c r="K58" s="31">
        <v>1</v>
      </c>
      <c r="L58" s="117">
        <v>0.0439</v>
      </c>
    </row>
    <row r="59" spans="1:12" ht="15.75">
      <c r="A59" s="264">
        <v>11</v>
      </c>
      <c r="B59" s="349" t="s">
        <v>1544</v>
      </c>
      <c r="C59" s="277" t="s">
        <v>1552</v>
      </c>
      <c r="D59" s="184" t="s">
        <v>184</v>
      </c>
      <c r="E59" s="131">
        <v>26</v>
      </c>
      <c r="F59" s="67">
        <v>0.572</v>
      </c>
      <c r="G59" s="24">
        <v>0</v>
      </c>
      <c r="H59" s="67">
        <v>0</v>
      </c>
      <c r="I59" s="24">
        <v>0</v>
      </c>
      <c r="J59" s="24">
        <v>0</v>
      </c>
      <c r="K59" s="31">
        <v>26</v>
      </c>
      <c r="L59" s="117">
        <v>0.572</v>
      </c>
    </row>
    <row r="60" spans="1:12" ht="47.25">
      <c r="A60" s="264"/>
      <c r="B60" s="349"/>
      <c r="C60" s="277"/>
      <c r="D60" s="184" t="s">
        <v>1535</v>
      </c>
      <c r="E60" s="131">
        <v>4</v>
      </c>
      <c r="F60" s="67">
        <v>0.0632</v>
      </c>
      <c r="G60" s="24">
        <v>0</v>
      </c>
      <c r="H60" s="14">
        <v>0</v>
      </c>
      <c r="I60" s="24">
        <v>0</v>
      </c>
      <c r="J60" s="24">
        <v>0</v>
      </c>
      <c r="K60" s="31">
        <v>4</v>
      </c>
      <c r="L60" s="117">
        <v>0.0632</v>
      </c>
    </row>
    <row r="61" spans="1:12" ht="31.5">
      <c r="A61" s="264"/>
      <c r="B61" s="349"/>
      <c r="C61" s="277"/>
      <c r="D61" s="184" t="s">
        <v>1506</v>
      </c>
      <c r="E61" s="131">
        <v>0</v>
      </c>
      <c r="F61" s="67">
        <v>0</v>
      </c>
      <c r="G61" s="24">
        <v>0</v>
      </c>
      <c r="H61" s="14">
        <v>0</v>
      </c>
      <c r="I61" s="24">
        <v>0</v>
      </c>
      <c r="J61" s="24">
        <v>0</v>
      </c>
      <c r="K61" s="31">
        <v>0</v>
      </c>
      <c r="L61" s="117">
        <v>0</v>
      </c>
    </row>
    <row r="62" spans="1:12" ht="15.75">
      <c r="A62" s="264"/>
      <c r="B62" s="349"/>
      <c r="C62" s="277" t="s">
        <v>1551</v>
      </c>
      <c r="D62" s="184" t="s">
        <v>184</v>
      </c>
      <c r="E62" s="131">
        <v>6</v>
      </c>
      <c r="F62" s="67">
        <v>0.132</v>
      </c>
      <c r="G62" s="24">
        <v>0</v>
      </c>
      <c r="H62" s="67">
        <v>0</v>
      </c>
      <c r="I62" s="24">
        <v>0</v>
      </c>
      <c r="J62" s="24">
        <v>0</v>
      </c>
      <c r="K62" s="31">
        <v>6</v>
      </c>
      <c r="L62" s="117">
        <v>0.132</v>
      </c>
    </row>
    <row r="63" spans="1:12" ht="47.25">
      <c r="A63" s="264"/>
      <c r="B63" s="349"/>
      <c r="C63" s="277"/>
      <c r="D63" s="184" t="s">
        <v>1535</v>
      </c>
      <c r="E63" s="131">
        <v>0</v>
      </c>
      <c r="F63" s="67">
        <v>0</v>
      </c>
      <c r="G63" s="24">
        <v>0</v>
      </c>
      <c r="H63" s="14">
        <v>0</v>
      </c>
      <c r="I63" s="24">
        <v>0</v>
      </c>
      <c r="J63" s="24">
        <v>0</v>
      </c>
      <c r="K63" s="31">
        <v>0</v>
      </c>
      <c r="L63" s="117">
        <v>0</v>
      </c>
    </row>
    <row r="64" spans="1:12" ht="31.5">
      <c r="A64" s="264"/>
      <c r="B64" s="349"/>
      <c r="C64" s="277"/>
      <c r="D64" s="184" t="s">
        <v>1506</v>
      </c>
      <c r="E64" s="131">
        <v>0</v>
      </c>
      <c r="F64" s="67">
        <v>0</v>
      </c>
      <c r="G64" s="24">
        <v>0</v>
      </c>
      <c r="H64" s="14">
        <v>0</v>
      </c>
      <c r="I64" s="24">
        <v>0</v>
      </c>
      <c r="J64" s="24">
        <v>0</v>
      </c>
      <c r="K64" s="31">
        <v>0</v>
      </c>
      <c r="L64" s="117">
        <v>0</v>
      </c>
    </row>
    <row r="65" spans="1:12" ht="15.75">
      <c r="A65" s="264">
        <v>12</v>
      </c>
      <c r="B65" s="349" t="s">
        <v>1545</v>
      </c>
      <c r="C65" s="277" t="s">
        <v>1582</v>
      </c>
      <c r="D65" s="184" t="s">
        <v>184</v>
      </c>
      <c r="E65" s="131">
        <v>91</v>
      </c>
      <c r="F65" s="67">
        <v>2.002</v>
      </c>
      <c r="G65" s="24">
        <v>1</v>
      </c>
      <c r="H65" s="67">
        <v>0.022</v>
      </c>
      <c r="I65" s="24">
        <v>0</v>
      </c>
      <c r="J65" s="24">
        <v>0</v>
      </c>
      <c r="K65" s="31">
        <v>90</v>
      </c>
      <c r="L65" s="117">
        <v>1.98</v>
      </c>
    </row>
    <row r="66" spans="1:12" ht="47.25">
      <c r="A66" s="264"/>
      <c r="B66" s="349"/>
      <c r="C66" s="277"/>
      <c r="D66" s="184" t="s">
        <v>1535</v>
      </c>
      <c r="E66" s="131">
        <v>8</v>
      </c>
      <c r="F66" s="67">
        <v>0.2006</v>
      </c>
      <c r="G66" s="24">
        <v>0</v>
      </c>
      <c r="H66" s="14">
        <v>0</v>
      </c>
      <c r="I66" s="24">
        <v>0</v>
      </c>
      <c r="J66" s="24">
        <v>0</v>
      </c>
      <c r="K66" s="31">
        <v>8</v>
      </c>
      <c r="L66" s="117">
        <v>0.2006</v>
      </c>
    </row>
    <row r="67" spans="1:12" ht="31.5">
      <c r="A67" s="264"/>
      <c r="B67" s="349"/>
      <c r="C67" s="277"/>
      <c r="D67" s="184" t="s">
        <v>1506</v>
      </c>
      <c r="E67" s="131">
        <v>0</v>
      </c>
      <c r="F67" s="67">
        <v>0</v>
      </c>
      <c r="G67" s="24">
        <v>0</v>
      </c>
      <c r="H67" s="14">
        <v>0</v>
      </c>
      <c r="I67" s="24">
        <v>0</v>
      </c>
      <c r="J67" s="24">
        <v>0</v>
      </c>
      <c r="K67" s="31">
        <v>0</v>
      </c>
      <c r="L67" s="117">
        <v>0</v>
      </c>
    </row>
    <row r="68" spans="1:12" ht="15.75">
      <c r="A68" s="264">
        <v>13</v>
      </c>
      <c r="B68" s="349" t="s">
        <v>1546</v>
      </c>
      <c r="C68" s="277" t="s">
        <v>1583</v>
      </c>
      <c r="D68" s="184" t="s">
        <v>184</v>
      </c>
      <c r="E68" s="131">
        <v>20</v>
      </c>
      <c r="F68" s="67">
        <v>0.44</v>
      </c>
      <c r="G68" s="24">
        <v>0</v>
      </c>
      <c r="H68" s="67">
        <v>0</v>
      </c>
      <c r="I68" s="24">
        <v>0</v>
      </c>
      <c r="J68" s="24">
        <v>0</v>
      </c>
      <c r="K68" s="31">
        <v>25</v>
      </c>
      <c r="L68" s="117">
        <v>0.55</v>
      </c>
    </row>
    <row r="69" spans="1:12" ht="47.25">
      <c r="A69" s="264"/>
      <c r="B69" s="349"/>
      <c r="C69" s="277"/>
      <c r="D69" s="184" t="s">
        <v>1535</v>
      </c>
      <c r="E69" s="131">
        <v>3</v>
      </c>
      <c r="F69" s="67">
        <v>0.4506</v>
      </c>
      <c r="G69" s="24">
        <v>0</v>
      </c>
      <c r="H69" s="14">
        <v>0</v>
      </c>
      <c r="I69" s="24">
        <v>0</v>
      </c>
      <c r="J69" s="24">
        <v>0</v>
      </c>
      <c r="K69" s="31">
        <v>3</v>
      </c>
      <c r="L69" s="117">
        <v>0.4506</v>
      </c>
    </row>
    <row r="70" spans="1:12" ht="32.25" thickBot="1">
      <c r="A70" s="343"/>
      <c r="B70" s="350"/>
      <c r="C70" s="344"/>
      <c r="D70" s="185" t="s">
        <v>1506</v>
      </c>
      <c r="E70" s="131">
        <v>0</v>
      </c>
      <c r="F70" s="67">
        <v>0</v>
      </c>
      <c r="G70" s="24">
        <v>0</v>
      </c>
      <c r="H70" s="14">
        <v>0</v>
      </c>
      <c r="I70" s="24">
        <v>0</v>
      </c>
      <c r="J70" s="24">
        <v>0</v>
      </c>
      <c r="K70" s="31">
        <v>0</v>
      </c>
      <c r="L70" s="117">
        <v>0</v>
      </c>
    </row>
    <row r="71" spans="1:12" ht="15.75">
      <c r="A71" s="345">
        <v>14</v>
      </c>
      <c r="B71" s="347" t="s">
        <v>611</v>
      </c>
      <c r="C71" s="291" t="s">
        <v>585</v>
      </c>
      <c r="D71" s="183" t="s">
        <v>1504</v>
      </c>
      <c r="E71" s="138">
        <v>58</v>
      </c>
      <c r="F71" s="24">
        <v>2.5404</v>
      </c>
      <c r="G71" s="24">
        <v>0</v>
      </c>
      <c r="H71" s="24">
        <v>0</v>
      </c>
      <c r="I71" s="24">
        <v>0</v>
      </c>
      <c r="J71" s="24">
        <v>0</v>
      </c>
      <c r="K71" s="24">
        <v>58</v>
      </c>
      <c r="L71" s="43">
        <v>2.5404</v>
      </c>
    </row>
    <row r="72" spans="1:12" ht="47.25">
      <c r="A72" s="346"/>
      <c r="B72" s="348"/>
      <c r="C72" s="277"/>
      <c r="D72" s="184" t="s">
        <v>1535</v>
      </c>
      <c r="E72" s="191">
        <v>5</v>
      </c>
      <c r="F72" s="24">
        <v>1.1123354</v>
      </c>
      <c r="G72" s="24">
        <v>0</v>
      </c>
      <c r="H72" s="24">
        <v>0</v>
      </c>
      <c r="I72" s="24">
        <v>0</v>
      </c>
      <c r="J72" s="24">
        <v>0</v>
      </c>
      <c r="K72" s="24">
        <v>5</v>
      </c>
      <c r="L72" s="43">
        <v>1.1123354</v>
      </c>
    </row>
    <row r="73" spans="1:12" ht="31.5">
      <c r="A73" s="346"/>
      <c r="B73" s="348"/>
      <c r="C73" s="277"/>
      <c r="D73" s="184" t="s">
        <v>1506</v>
      </c>
      <c r="E73" s="191">
        <v>4</v>
      </c>
      <c r="F73" s="24">
        <v>5.292728</v>
      </c>
      <c r="G73" s="24">
        <v>0</v>
      </c>
      <c r="H73" s="24">
        <v>0</v>
      </c>
      <c r="I73" s="24">
        <v>0</v>
      </c>
      <c r="J73" s="24">
        <v>0</v>
      </c>
      <c r="K73" s="24">
        <v>4</v>
      </c>
      <c r="L73" s="43">
        <v>5.292728</v>
      </c>
    </row>
    <row r="74" spans="1:12" ht="15.75">
      <c r="A74" s="346"/>
      <c r="B74" s="348"/>
      <c r="C74" s="277" t="s">
        <v>586</v>
      </c>
      <c r="D74" s="184" t="s">
        <v>184</v>
      </c>
      <c r="E74" s="191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43">
        <v>0</v>
      </c>
    </row>
    <row r="75" spans="1:12" ht="47.25">
      <c r="A75" s="346"/>
      <c r="B75" s="348"/>
      <c r="C75" s="277"/>
      <c r="D75" s="184" t="s">
        <v>1535</v>
      </c>
      <c r="E75" s="191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43">
        <v>0</v>
      </c>
    </row>
    <row r="76" spans="1:12" ht="31.5">
      <c r="A76" s="346"/>
      <c r="B76" s="348"/>
      <c r="C76" s="277"/>
      <c r="D76" s="184" t="s">
        <v>1506</v>
      </c>
      <c r="E76" s="191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43">
        <v>0</v>
      </c>
    </row>
    <row r="77" spans="1:12" ht="15.75">
      <c r="A77" s="346"/>
      <c r="B77" s="348"/>
      <c r="C77" s="277" t="s">
        <v>589</v>
      </c>
      <c r="D77" s="184" t="s">
        <v>184</v>
      </c>
      <c r="E77" s="191">
        <v>39</v>
      </c>
      <c r="F77" s="24">
        <v>6.230988</v>
      </c>
      <c r="G77" s="24">
        <v>0</v>
      </c>
      <c r="H77" s="24">
        <v>0</v>
      </c>
      <c r="I77" s="24">
        <v>0</v>
      </c>
      <c r="J77" s="24">
        <v>0</v>
      </c>
      <c r="K77" s="24">
        <v>39</v>
      </c>
      <c r="L77" s="43">
        <v>6.230988</v>
      </c>
    </row>
    <row r="78" spans="1:12" ht="47.25">
      <c r="A78" s="346"/>
      <c r="B78" s="348"/>
      <c r="C78" s="277"/>
      <c r="D78" s="184" t="s">
        <v>1535</v>
      </c>
      <c r="E78" s="191">
        <v>2</v>
      </c>
      <c r="F78" s="24">
        <v>0.3000816</v>
      </c>
      <c r="G78" s="27">
        <v>0</v>
      </c>
      <c r="H78" s="27">
        <v>0</v>
      </c>
      <c r="I78" s="27">
        <v>0</v>
      </c>
      <c r="J78" s="27">
        <v>0</v>
      </c>
      <c r="K78" s="24">
        <v>2</v>
      </c>
      <c r="L78" s="43">
        <v>0.3000816</v>
      </c>
    </row>
    <row r="79" spans="1:12" ht="31.5">
      <c r="A79" s="346"/>
      <c r="B79" s="348"/>
      <c r="C79" s="277"/>
      <c r="D79" s="184" t="s">
        <v>1506</v>
      </c>
      <c r="E79" s="191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43">
        <v>0</v>
      </c>
    </row>
    <row r="80" spans="1:12" ht="15.75">
      <c r="A80" s="346"/>
      <c r="B80" s="348"/>
      <c r="C80" s="277" t="s">
        <v>591</v>
      </c>
      <c r="D80" s="184" t="s">
        <v>184</v>
      </c>
      <c r="E80" s="192">
        <v>103</v>
      </c>
      <c r="F80" s="24">
        <v>4.943268</v>
      </c>
      <c r="G80" s="28">
        <v>0</v>
      </c>
      <c r="H80" s="28">
        <v>0</v>
      </c>
      <c r="I80" s="28">
        <v>0</v>
      </c>
      <c r="J80" s="28">
        <v>0</v>
      </c>
      <c r="K80" s="24">
        <v>103</v>
      </c>
      <c r="L80" s="43">
        <v>4.943268</v>
      </c>
    </row>
    <row r="81" spans="1:12" ht="47.25">
      <c r="A81" s="346"/>
      <c r="B81" s="348"/>
      <c r="C81" s="277"/>
      <c r="D81" s="184" t="s">
        <v>1535</v>
      </c>
      <c r="E81" s="192">
        <v>4</v>
      </c>
      <c r="F81" s="24">
        <v>0.4655112</v>
      </c>
      <c r="G81" s="28">
        <v>0</v>
      </c>
      <c r="H81" s="28">
        <v>0</v>
      </c>
      <c r="I81" s="28">
        <v>0</v>
      </c>
      <c r="J81" s="28">
        <v>0</v>
      </c>
      <c r="K81" s="24">
        <v>4</v>
      </c>
      <c r="L81" s="43">
        <v>0.4655112</v>
      </c>
    </row>
    <row r="82" spans="1:12" ht="31.5">
      <c r="A82" s="346"/>
      <c r="B82" s="348"/>
      <c r="C82" s="277"/>
      <c r="D82" s="184" t="s">
        <v>1506</v>
      </c>
      <c r="E82" s="192">
        <v>1</v>
      </c>
      <c r="F82" s="24">
        <v>0.588072</v>
      </c>
      <c r="G82" s="28">
        <v>0</v>
      </c>
      <c r="H82" s="28">
        <v>0</v>
      </c>
      <c r="I82" s="28">
        <v>0</v>
      </c>
      <c r="J82" s="28">
        <v>0</v>
      </c>
      <c r="K82" s="24">
        <v>1</v>
      </c>
      <c r="L82" s="43">
        <v>0.588072</v>
      </c>
    </row>
    <row r="83" spans="1:12" ht="15.75">
      <c r="A83" s="346"/>
      <c r="B83" s="348"/>
      <c r="C83" s="277" t="s">
        <v>592</v>
      </c>
      <c r="D83" s="184" t="s">
        <v>184</v>
      </c>
      <c r="E83" s="192">
        <v>16</v>
      </c>
      <c r="F83" s="24">
        <v>0.7008</v>
      </c>
      <c r="G83" s="28">
        <v>0</v>
      </c>
      <c r="H83" s="28">
        <v>0</v>
      </c>
      <c r="I83" s="28">
        <v>0</v>
      </c>
      <c r="J83" s="28">
        <v>0</v>
      </c>
      <c r="K83" s="24">
        <v>16</v>
      </c>
      <c r="L83" s="43">
        <v>0.7008</v>
      </c>
    </row>
    <row r="84" spans="1:12" ht="47.25">
      <c r="A84" s="346"/>
      <c r="B84" s="348"/>
      <c r="C84" s="277"/>
      <c r="D84" s="184" t="s">
        <v>1535</v>
      </c>
      <c r="E84" s="192">
        <v>1</v>
      </c>
      <c r="F84" s="24">
        <v>0.02748</v>
      </c>
      <c r="G84" s="28">
        <v>0</v>
      </c>
      <c r="H84" s="28">
        <v>0</v>
      </c>
      <c r="I84" s="28">
        <v>0</v>
      </c>
      <c r="J84" s="28">
        <v>0</v>
      </c>
      <c r="K84" s="24">
        <v>1</v>
      </c>
      <c r="L84" s="43">
        <v>0.02748</v>
      </c>
    </row>
    <row r="85" spans="1:12" ht="31.5">
      <c r="A85" s="346"/>
      <c r="B85" s="348"/>
      <c r="C85" s="277"/>
      <c r="D85" s="184" t="s">
        <v>1506</v>
      </c>
      <c r="E85" s="192">
        <v>0</v>
      </c>
      <c r="F85" s="24">
        <v>0</v>
      </c>
      <c r="G85" s="28">
        <v>0</v>
      </c>
      <c r="H85" s="28">
        <v>0</v>
      </c>
      <c r="I85" s="28">
        <v>0</v>
      </c>
      <c r="J85" s="28">
        <v>0</v>
      </c>
      <c r="K85" s="24">
        <v>0</v>
      </c>
      <c r="L85" s="43">
        <v>0</v>
      </c>
    </row>
    <row r="86" spans="1:12" ht="15.75">
      <c r="A86" s="346"/>
      <c r="B86" s="348"/>
      <c r="C86" s="277" t="s">
        <v>594</v>
      </c>
      <c r="D86" s="184" t="s">
        <v>184</v>
      </c>
      <c r="E86" s="192">
        <v>39</v>
      </c>
      <c r="F86" s="24">
        <v>1.7082</v>
      </c>
      <c r="G86" s="28">
        <v>0</v>
      </c>
      <c r="H86" s="28">
        <v>0</v>
      </c>
      <c r="I86" s="28">
        <v>0</v>
      </c>
      <c r="J86" s="28">
        <v>0</v>
      </c>
      <c r="K86" s="24">
        <v>39</v>
      </c>
      <c r="L86" s="43">
        <v>1.7082</v>
      </c>
    </row>
    <row r="87" spans="1:12" ht="47.25">
      <c r="A87" s="346"/>
      <c r="B87" s="348"/>
      <c r="C87" s="277"/>
      <c r="D87" s="184" t="s">
        <v>1505</v>
      </c>
      <c r="E87" s="192">
        <v>2</v>
      </c>
      <c r="F87" s="24">
        <v>0.0406704</v>
      </c>
      <c r="G87" s="28">
        <v>0</v>
      </c>
      <c r="H87" s="28">
        <v>0</v>
      </c>
      <c r="I87" s="28">
        <v>0</v>
      </c>
      <c r="J87" s="28">
        <v>0</v>
      </c>
      <c r="K87" s="24">
        <v>2</v>
      </c>
      <c r="L87" s="43">
        <v>0.0406704</v>
      </c>
    </row>
    <row r="88" spans="1:12" ht="31.5">
      <c r="A88" s="346"/>
      <c r="B88" s="348"/>
      <c r="C88" s="277"/>
      <c r="D88" s="184" t="s">
        <v>1506</v>
      </c>
      <c r="E88" s="192">
        <v>0</v>
      </c>
      <c r="F88" s="24">
        <v>0</v>
      </c>
      <c r="G88" s="28">
        <v>0</v>
      </c>
      <c r="H88" s="28">
        <v>0</v>
      </c>
      <c r="I88" s="28">
        <v>0</v>
      </c>
      <c r="J88" s="28">
        <v>0</v>
      </c>
      <c r="K88" s="24">
        <v>0</v>
      </c>
      <c r="L88" s="43">
        <v>0</v>
      </c>
    </row>
    <row r="89" spans="1:12" ht="15.75">
      <c r="A89" s="346"/>
      <c r="B89" s="348"/>
      <c r="C89" s="277" t="s">
        <v>595</v>
      </c>
      <c r="D89" s="184" t="s">
        <v>184</v>
      </c>
      <c r="E89" s="192">
        <v>4</v>
      </c>
      <c r="F89" s="24">
        <v>0.1752</v>
      </c>
      <c r="G89" s="28">
        <v>0</v>
      </c>
      <c r="H89" s="28">
        <v>0</v>
      </c>
      <c r="I89" s="28">
        <v>0</v>
      </c>
      <c r="J89" s="28">
        <v>0</v>
      </c>
      <c r="K89" s="24">
        <v>4</v>
      </c>
      <c r="L89" s="43">
        <v>0.1752</v>
      </c>
    </row>
    <row r="90" spans="1:12" ht="47.25">
      <c r="A90" s="346"/>
      <c r="B90" s="348"/>
      <c r="C90" s="277"/>
      <c r="D90" s="184" t="s">
        <v>1535</v>
      </c>
      <c r="E90" s="192">
        <v>0</v>
      </c>
      <c r="F90" s="24">
        <v>0</v>
      </c>
      <c r="G90" s="28">
        <v>0</v>
      </c>
      <c r="H90" s="28">
        <v>0</v>
      </c>
      <c r="I90" s="28">
        <v>0</v>
      </c>
      <c r="J90" s="28">
        <v>0</v>
      </c>
      <c r="K90" s="24">
        <v>0</v>
      </c>
      <c r="L90" s="43">
        <v>0</v>
      </c>
    </row>
    <row r="91" spans="1:12" ht="31.5">
      <c r="A91" s="346"/>
      <c r="B91" s="348"/>
      <c r="C91" s="277"/>
      <c r="D91" s="184" t="s">
        <v>1506</v>
      </c>
      <c r="E91" s="192">
        <v>0</v>
      </c>
      <c r="F91" s="24">
        <v>0</v>
      </c>
      <c r="G91" s="28">
        <v>0</v>
      </c>
      <c r="H91" s="28">
        <v>0</v>
      </c>
      <c r="I91" s="28">
        <v>0</v>
      </c>
      <c r="J91" s="28">
        <v>0</v>
      </c>
      <c r="K91" s="24">
        <v>0</v>
      </c>
      <c r="L91" s="43">
        <v>0</v>
      </c>
    </row>
    <row r="92" spans="1:12" ht="15.75">
      <c r="A92" s="346"/>
      <c r="B92" s="348"/>
      <c r="C92" s="277" t="s">
        <v>596</v>
      </c>
      <c r="D92" s="184" t="s">
        <v>184</v>
      </c>
      <c r="E92" s="192">
        <v>0</v>
      </c>
      <c r="F92" s="24">
        <v>0</v>
      </c>
      <c r="G92" s="28">
        <v>0</v>
      </c>
      <c r="H92" s="28">
        <v>0</v>
      </c>
      <c r="I92" s="28">
        <v>0</v>
      </c>
      <c r="J92" s="28">
        <v>0</v>
      </c>
      <c r="K92" s="24">
        <v>0</v>
      </c>
      <c r="L92" s="43">
        <v>0</v>
      </c>
    </row>
    <row r="93" spans="1:12" ht="47.25">
      <c r="A93" s="346"/>
      <c r="B93" s="348"/>
      <c r="C93" s="277"/>
      <c r="D93" s="184" t="s">
        <v>1535</v>
      </c>
      <c r="E93" s="192">
        <v>0</v>
      </c>
      <c r="F93" s="24">
        <v>0</v>
      </c>
      <c r="G93" s="28">
        <v>0</v>
      </c>
      <c r="H93" s="28">
        <v>0</v>
      </c>
      <c r="I93" s="28">
        <v>0</v>
      </c>
      <c r="J93" s="28">
        <v>0</v>
      </c>
      <c r="K93" s="24">
        <v>0</v>
      </c>
      <c r="L93" s="43">
        <v>0</v>
      </c>
    </row>
    <row r="94" spans="1:12" ht="31.5">
      <c r="A94" s="346"/>
      <c r="B94" s="348"/>
      <c r="C94" s="277"/>
      <c r="D94" s="184" t="s">
        <v>1506</v>
      </c>
      <c r="E94" s="192">
        <v>0</v>
      </c>
      <c r="F94" s="24">
        <v>0</v>
      </c>
      <c r="G94" s="28">
        <v>0</v>
      </c>
      <c r="H94" s="28">
        <v>0</v>
      </c>
      <c r="I94" s="28">
        <v>0</v>
      </c>
      <c r="J94" s="28">
        <v>0</v>
      </c>
      <c r="K94" s="24">
        <v>0</v>
      </c>
      <c r="L94" s="43">
        <v>0</v>
      </c>
    </row>
    <row r="95" spans="1:12" ht="15.75">
      <c r="A95" s="264">
        <v>15</v>
      </c>
      <c r="B95" s="277" t="s">
        <v>612</v>
      </c>
      <c r="C95" s="261" t="s">
        <v>609</v>
      </c>
      <c r="D95" s="186" t="s">
        <v>184</v>
      </c>
      <c r="E95" s="192">
        <v>37</v>
      </c>
      <c r="F95" s="24">
        <v>1.6206</v>
      </c>
      <c r="G95" s="28">
        <v>0</v>
      </c>
      <c r="H95" s="28">
        <v>0</v>
      </c>
      <c r="I95" s="28">
        <v>0</v>
      </c>
      <c r="J95" s="28">
        <v>0</v>
      </c>
      <c r="K95" s="24">
        <v>37</v>
      </c>
      <c r="L95" s="43">
        <v>1.6206</v>
      </c>
    </row>
    <row r="96" spans="1:12" ht="47.25">
      <c r="A96" s="264"/>
      <c r="B96" s="277"/>
      <c r="C96" s="261"/>
      <c r="D96" s="186" t="s">
        <v>1535</v>
      </c>
      <c r="E96" s="192">
        <v>3</v>
      </c>
      <c r="F96" s="24">
        <v>0.379224</v>
      </c>
      <c r="G96" s="28">
        <v>0</v>
      </c>
      <c r="H96" s="28">
        <v>0</v>
      </c>
      <c r="I96" s="28">
        <v>0</v>
      </c>
      <c r="J96" s="28">
        <v>0</v>
      </c>
      <c r="K96" s="24">
        <v>3</v>
      </c>
      <c r="L96" s="43">
        <v>0.379224</v>
      </c>
    </row>
    <row r="97" spans="1:12" ht="31.5">
      <c r="A97" s="264"/>
      <c r="B97" s="277"/>
      <c r="C97" s="262"/>
      <c r="D97" s="186" t="s">
        <v>1506</v>
      </c>
      <c r="E97" s="192">
        <v>0</v>
      </c>
      <c r="F97" s="24">
        <v>0</v>
      </c>
      <c r="G97" s="28">
        <v>0</v>
      </c>
      <c r="H97" s="28">
        <v>0</v>
      </c>
      <c r="I97" s="28">
        <v>0</v>
      </c>
      <c r="J97" s="28">
        <v>0</v>
      </c>
      <c r="K97" s="24">
        <v>0</v>
      </c>
      <c r="L97" s="43">
        <v>0</v>
      </c>
    </row>
    <row r="98" spans="1:12" ht="15.75">
      <c r="A98" s="264"/>
      <c r="B98" s="277"/>
      <c r="C98" s="278" t="s">
        <v>608</v>
      </c>
      <c r="D98" s="186" t="s">
        <v>184</v>
      </c>
      <c r="E98" s="192">
        <v>29</v>
      </c>
      <c r="F98" s="24">
        <v>1.2702</v>
      </c>
      <c r="G98" s="28">
        <v>0</v>
      </c>
      <c r="H98" s="28">
        <v>0</v>
      </c>
      <c r="I98" s="28">
        <v>0</v>
      </c>
      <c r="J98" s="28">
        <v>0</v>
      </c>
      <c r="K98" s="24">
        <v>29</v>
      </c>
      <c r="L98" s="43">
        <v>1.2702</v>
      </c>
    </row>
    <row r="99" spans="1:12" ht="47.25">
      <c r="A99" s="264"/>
      <c r="B99" s="277"/>
      <c r="C99" s="261"/>
      <c r="D99" s="186" t="s">
        <v>1535</v>
      </c>
      <c r="E99" s="192">
        <v>3</v>
      </c>
      <c r="F99" s="24">
        <v>0.0285792</v>
      </c>
      <c r="G99" s="28">
        <v>0</v>
      </c>
      <c r="H99" s="28">
        <v>0</v>
      </c>
      <c r="I99" s="28">
        <v>0</v>
      </c>
      <c r="J99" s="28">
        <v>0</v>
      </c>
      <c r="K99" s="24">
        <v>3</v>
      </c>
      <c r="L99" s="43">
        <v>0.0285792</v>
      </c>
    </row>
    <row r="100" spans="1:12" ht="31.5">
      <c r="A100" s="264"/>
      <c r="B100" s="277"/>
      <c r="C100" s="262"/>
      <c r="D100" s="186" t="s">
        <v>1506</v>
      </c>
      <c r="E100" s="192">
        <v>0</v>
      </c>
      <c r="F100" s="24">
        <v>0</v>
      </c>
      <c r="G100" s="28">
        <v>0</v>
      </c>
      <c r="H100" s="28">
        <v>0</v>
      </c>
      <c r="I100" s="28">
        <v>0</v>
      </c>
      <c r="J100" s="28">
        <v>0</v>
      </c>
      <c r="K100" s="24">
        <v>0</v>
      </c>
      <c r="L100" s="43">
        <v>0</v>
      </c>
    </row>
    <row r="101" spans="1:12" ht="15.75">
      <c r="A101" s="264"/>
      <c r="B101" s="277"/>
      <c r="C101" s="278" t="s">
        <v>607</v>
      </c>
      <c r="D101" s="186" t="s">
        <v>184</v>
      </c>
      <c r="E101" s="192">
        <v>5</v>
      </c>
      <c r="F101" s="24">
        <v>0.219</v>
      </c>
      <c r="G101" s="28">
        <v>0</v>
      </c>
      <c r="H101" s="28">
        <v>0</v>
      </c>
      <c r="I101" s="28">
        <v>0</v>
      </c>
      <c r="J101" s="28">
        <v>0</v>
      </c>
      <c r="K101" s="24">
        <v>5</v>
      </c>
      <c r="L101" s="43">
        <v>0.219</v>
      </c>
    </row>
    <row r="102" spans="1:12" ht="47.25">
      <c r="A102" s="264"/>
      <c r="B102" s="277"/>
      <c r="C102" s="261"/>
      <c r="D102" s="186" t="s">
        <v>1535</v>
      </c>
      <c r="E102" s="192">
        <v>0</v>
      </c>
      <c r="F102" s="24">
        <v>0</v>
      </c>
      <c r="G102" s="28">
        <v>0</v>
      </c>
      <c r="H102" s="28">
        <v>0</v>
      </c>
      <c r="I102" s="28">
        <v>0</v>
      </c>
      <c r="J102" s="28">
        <v>0</v>
      </c>
      <c r="K102" s="24">
        <v>0</v>
      </c>
      <c r="L102" s="43">
        <v>0</v>
      </c>
    </row>
    <row r="103" spans="1:12" ht="31.5">
      <c r="A103" s="264"/>
      <c r="B103" s="277"/>
      <c r="C103" s="262"/>
      <c r="D103" s="186" t="s">
        <v>1506</v>
      </c>
      <c r="E103" s="192">
        <v>0</v>
      </c>
      <c r="F103" s="24">
        <v>0</v>
      </c>
      <c r="G103" s="28">
        <v>0</v>
      </c>
      <c r="H103" s="28">
        <v>0</v>
      </c>
      <c r="I103" s="28">
        <v>0</v>
      </c>
      <c r="J103" s="28">
        <v>0</v>
      </c>
      <c r="K103" s="24">
        <v>0</v>
      </c>
      <c r="L103" s="43">
        <v>0</v>
      </c>
    </row>
    <row r="104" spans="1:12" ht="15.75">
      <c r="A104" s="264"/>
      <c r="B104" s="277"/>
      <c r="C104" s="261" t="s">
        <v>606</v>
      </c>
      <c r="D104" s="186" t="s">
        <v>184</v>
      </c>
      <c r="E104" s="192">
        <v>0</v>
      </c>
      <c r="F104" s="24">
        <v>0</v>
      </c>
      <c r="G104" s="28">
        <v>0</v>
      </c>
      <c r="H104" s="28">
        <v>0</v>
      </c>
      <c r="I104" s="28">
        <v>0</v>
      </c>
      <c r="J104" s="28">
        <v>0</v>
      </c>
      <c r="K104" s="24">
        <v>0</v>
      </c>
      <c r="L104" s="43">
        <v>0</v>
      </c>
    </row>
    <row r="105" spans="1:12" ht="47.25">
      <c r="A105" s="264"/>
      <c r="B105" s="277"/>
      <c r="C105" s="261"/>
      <c r="D105" s="186" t="s">
        <v>1535</v>
      </c>
      <c r="E105" s="192">
        <v>0</v>
      </c>
      <c r="F105" s="24">
        <v>0</v>
      </c>
      <c r="G105" s="28">
        <v>0</v>
      </c>
      <c r="H105" s="28">
        <v>0</v>
      </c>
      <c r="I105" s="28">
        <v>0</v>
      </c>
      <c r="J105" s="28">
        <v>0</v>
      </c>
      <c r="K105" s="24">
        <v>0</v>
      </c>
      <c r="L105" s="43">
        <v>0</v>
      </c>
    </row>
    <row r="106" spans="1:12" ht="31.5">
      <c r="A106" s="264"/>
      <c r="B106" s="277"/>
      <c r="C106" s="262"/>
      <c r="D106" s="186" t="s">
        <v>1506</v>
      </c>
      <c r="E106" s="192">
        <v>0</v>
      </c>
      <c r="F106" s="24">
        <v>0</v>
      </c>
      <c r="G106" s="28">
        <v>0</v>
      </c>
      <c r="H106" s="28">
        <v>0</v>
      </c>
      <c r="I106" s="28">
        <v>0</v>
      </c>
      <c r="J106" s="28">
        <v>0</v>
      </c>
      <c r="K106" s="24">
        <v>0</v>
      </c>
      <c r="L106" s="43">
        <v>0</v>
      </c>
    </row>
    <row r="107" spans="1:12" ht="15.75">
      <c r="A107" s="264">
        <v>16</v>
      </c>
      <c r="B107" s="277" t="s">
        <v>613</v>
      </c>
      <c r="C107" s="297" t="s">
        <v>605</v>
      </c>
      <c r="D107" s="186" t="s">
        <v>184</v>
      </c>
      <c r="E107" s="192">
        <v>19</v>
      </c>
      <c r="F107" s="24">
        <v>0.8322</v>
      </c>
      <c r="G107" s="28">
        <v>0</v>
      </c>
      <c r="H107" s="28">
        <v>0</v>
      </c>
      <c r="I107" s="28">
        <v>0</v>
      </c>
      <c r="J107" s="28">
        <v>0</v>
      </c>
      <c r="K107" s="24">
        <v>19</v>
      </c>
      <c r="L107" s="43">
        <v>0.8322</v>
      </c>
    </row>
    <row r="108" spans="1:12" ht="47.25">
      <c r="A108" s="264"/>
      <c r="B108" s="277"/>
      <c r="C108" s="297"/>
      <c r="D108" s="186" t="s">
        <v>1535</v>
      </c>
      <c r="E108" s="192">
        <v>0</v>
      </c>
      <c r="F108" s="24">
        <v>0</v>
      </c>
      <c r="G108" s="28">
        <v>0</v>
      </c>
      <c r="H108" s="28">
        <v>0</v>
      </c>
      <c r="I108" s="28">
        <v>0</v>
      </c>
      <c r="J108" s="28">
        <v>0</v>
      </c>
      <c r="K108" s="24">
        <v>0</v>
      </c>
      <c r="L108" s="43">
        <v>0</v>
      </c>
    </row>
    <row r="109" spans="1:12" ht="31.5">
      <c r="A109" s="264"/>
      <c r="B109" s="277"/>
      <c r="C109" s="297"/>
      <c r="D109" s="186" t="s">
        <v>1506</v>
      </c>
      <c r="E109" s="192">
        <v>0</v>
      </c>
      <c r="F109" s="24">
        <v>0</v>
      </c>
      <c r="G109" s="28">
        <v>0</v>
      </c>
      <c r="H109" s="28">
        <v>0</v>
      </c>
      <c r="I109" s="28">
        <v>0</v>
      </c>
      <c r="J109" s="28">
        <v>0</v>
      </c>
      <c r="K109" s="24">
        <v>0</v>
      </c>
      <c r="L109" s="43">
        <v>0</v>
      </c>
    </row>
    <row r="110" spans="1:12" ht="15.75">
      <c r="A110" s="264"/>
      <c r="B110" s="277"/>
      <c r="C110" s="277" t="s">
        <v>604</v>
      </c>
      <c r="D110" s="186" t="s">
        <v>184</v>
      </c>
      <c r="E110" s="192">
        <v>24</v>
      </c>
      <c r="F110" s="24">
        <v>1.0512</v>
      </c>
      <c r="G110" s="28">
        <v>0</v>
      </c>
      <c r="H110" s="28">
        <v>0</v>
      </c>
      <c r="I110" s="28">
        <v>0</v>
      </c>
      <c r="J110" s="28">
        <v>0</v>
      </c>
      <c r="K110" s="24">
        <v>24</v>
      </c>
      <c r="L110" s="43">
        <v>1.0512</v>
      </c>
    </row>
    <row r="111" spans="1:12" ht="47.25">
      <c r="A111" s="264"/>
      <c r="B111" s="277"/>
      <c r="C111" s="277"/>
      <c r="D111" s="186" t="s">
        <v>1535</v>
      </c>
      <c r="E111" s="192">
        <v>1</v>
      </c>
      <c r="F111" s="24">
        <v>0.065952</v>
      </c>
      <c r="G111" s="28">
        <v>0</v>
      </c>
      <c r="H111" s="28">
        <v>0</v>
      </c>
      <c r="I111" s="28">
        <v>0</v>
      </c>
      <c r="J111" s="28">
        <v>0</v>
      </c>
      <c r="K111" s="24">
        <v>1</v>
      </c>
      <c r="L111" s="43">
        <v>0.065952</v>
      </c>
    </row>
    <row r="112" spans="1:12" ht="31.5">
      <c r="A112" s="264"/>
      <c r="B112" s="277"/>
      <c r="C112" s="277"/>
      <c r="D112" s="186" t="s">
        <v>1506</v>
      </c>
      <c r="E112" s="192">
        <v>0</v>
      </c>
      <c r="F112" s="24">
        <v>0</v>
      </c>
      <c r="G112" s="28">
        <v>0</v>
      </c>
      <c r="H112" s="28">
        <v>0</v>
      </c>
      <c r="I112" s="28">
        <v>0</v>
      </c>
      <c r="J112" s="28">
        <v>0</v>
      </c>
      <c r="K112" s="24">
        <v>0</v>
      </c>
      <c r="L112" s="43">
        <v>0</v>
      </c>
    </row>
    <row r="113" spans="1:12" ht="15.75">
      <c r="A113" s="264">
        <v>17</v>
      </c>
      <c r="B113" s="277" t="s">
        <v>614</v>
      </c>
      <c r="C113" s="261" t="s">
        <v>603</v>
      </c>
      <c r="D113" s="186" t="s">
        <v>1504</v>
      </c>
      <c r="E113" s="192">
        <v>28</v>
      </c>
      <c r="F113" s="24">
        <v>1.2264</v>
      </c>
      <c r="G113" s="28">
        <v>0</v>
      </c>
      <c r="H113" s="28">
        <v>0</v>
      </c>
      <c r="I113" s="28">
        <v>0</v>
      </c>
      <c r="J113" s="28">
        <v>0</v>
      </c>
      <c r="K113" s="24">
        <v>28</v>
      </c>
      <c r="L113" s="43">
        <v>1.2264</v>
      </c>
    </row>
    <row r="114" spans="1:12" ht="47.25">
      <c r="A114" s="264"/>
      <c r="B114" s="277"/>
      <c r="C114" s="261"/>
      <c r="D114" s="186" t="s">
        <v>1535</v>
      </c>
      <c r="E114" s="192">
        <v>3</v>
      </c>
      <c r="F114" s="24">
        <v>0.978288</v>
      </c>
      <c r="G114" s="28">
        <v>0</v>
      </c>
      <c r="H114" s="28">
        <v>0</v>
      </c>
      <c r="I114" s="28">
        <v>0</v>
      </c>
      <c r="J114" s="28">
        <v>0</v>
      </c>
      <c r="K114" s="24">
        <v>3</v>
      </c>
      <c r="L114" s="43">
        <v>0.978288</v>
      </c>
    </row>
    <row r="115" spans="1:12" ht="31.5">
      <c r="A115" s="264"/>
      <c r="B115" s="277"/>
      <c r="C115" s="262"/>
      <c r="D115" s="186" t="s">
        <v>1506</v>
      </c>
      <c r="E115" s="192">
        <v>0</v>
      </c>
      <c r="F115" s="24">
        <v>0</v>
      </c>
      <c r="G115" s="28">
        <v>0</v>
      </c>
      <c r="H115" s="28">
        <v>0</v>
      </c>
      <c r="I115" s="28">
        <v>0</v>
      </c>
      <c r="J115" s="28">
        <v>0</v>
      </c>
      <c r="K115" s="24">
        <v>0</v>
      </c>
      <c r="L115" s="43">
        <v>0</v>
      </c>
    </row>
    <row r="116" spans="1:12" ht="15.75">
      <c r="A116" s="264">
        <v>18</v>
      </c>
      <c r="B116" s="277" t="s">
        <v>615</v>
      </c>
      <c r="C116" s="261" t="s">
        <v>610</v>
      </c>
      <c r="D116" s="186" t="s">
        <v>184</v>
      </c>
      <c r="E116" s="192">
        <v>17</v>
      </c>
      <c r="F116" s="24">
        <v>0.7446</v>
      </c>
      <c r="G116" s="28">
        <v>0</v>
      </c>
      <c r="H116" s="28">
        <v>0</v>
      </c>
      <c r="I116" s="28">
        <v>0</v>
      </c>
      <c r="J116" s="28">
        <v>0</v>
      </c>
      <c r="K116" s="24">
        <v>17</v>
      </c>
      <c r="L116" s="43">
        <v>0.7446</v>
      </c>
    </row>
    <row r="117" spans="1:12" ht="47.25">
      <c r="A117" s="264"/>
      <c r="B117" s="277"/>
      <c r="C117" s="261"/>
      <c r="D117" s="186" t="s">
        <v>1505</v>
      </c>
      <c r="E117" s="192">
        <v>0</v>
      </c>
      <c r="F117" s="24">
        <v>0</v>
      </c>
      <c r="G117" s="28">
        <v>0</v>
      </c>
      <c r="H117" s="28">
        <v>0</v>
      </c>
      <c r="I117" s="28">
        <v>0</v>
      </c>
      <c r="J117" s="28">
        <v>0</v>
      </c>
      <c r="K117" s="24">
        <v>0</v>
      </c>
      <c r="L117" s="43">
        <v>0</v>
      </c>
    </row>
    <row r="118" spans="1:12" ht="31.5">
      <c r="A118" s="264"/>
      <c r="B118" s="277"/>
      <c r="C118" s="262"/>
      <c r="D118" s="186" t="s">
        <v>1506</v>
      </c>
      <c r="E118" s="192">
        <v>0</v>
      </c>
      <c r="F118" s="24">
        <v>0</v>
      </c>
      <c r="G118" s="28">
        <v>0</v>
      </c>
      <c r="H118" s="28">
        <v>0</v>
      </c>
      <c r="I118" s="28">
        <v>0</v>
      </c>
      <c r="J118" s="28">
        <v>0</v>
      </c>
      <c r="K118" s="24">
        <v>0</v>
      </c>
      <c r="L118" s="43">
        <v>0</v>
      </c>
    </row>
    <row r="119" spans="1:12" ht="15.75">
      <c r="A119" s="265">
        <v>19</v>
      </c>
      <c r="B119" s="278" t="s">
        <v>616</v>
      </c>
      <c r="C119" s="261" t="s">
        <v>602</v>
      </c>
      <c r="D119" s="186" t="s">
        <v>184</v>
      </c>
      <c r="E119" s="192">
        <v>12</v>
      </c>
      <c r="F119" s="24">
        <v>0.5256</v>
      </c>
      <c r="G119" s="28">
        <v>0</v>
      </c>
      <c r="H119" s="28">
        <v>0</v>
      </c>
      <c r="I119" s="28">
        <v>0</v>
      </c>
      <c r="J119" s="28">
        <v>0</v>
      </c>
      <c r="K119" s="24">
        <v>12</v>
      </c>
      <c r="L119" s="43">
        <v>0.5256</v>
      </c>
    </row>
    <row r="120" spans="1:12" ht="47.25">
      <c r="A120" s="266"/>
      <c r="B120" s="261"/>
      <c r="C120" s="261"/>
      <c r="D120" s="186" t="s">
        <v>1535</v>
      </c>
      <c r="E120" s="192">
        <v>0</v>
      </c>
      <c r="F120" s="24">
        <v>0</v>
      </c>
      <c r="G120" s="28">
        <v>0</v>
      </c>
      <c r="H120" s="28">
        <v>0</v>
      </c>
      <c r="I120" s="28">
        <v>0</v>
      </c>
      <c r="J120" s="28">
        <v>0</v>
      </c>
      <c r="K120" s="24">
        <v>0</v>
      </c>
      <c r="L120" s="43">
        <v>0</v>
      </c>
    </row>
    <row r="121" spans="1:12" ht="31.5">
      <c r="A121" s="266"/>
      <c r="B121" s="261"/>
      <c r="C121" s="262"/>
      <c r="D121" s="186" t="s">
        <v>1506</v>
      </c>
      <c r="E121" s="192">
        <v>0</v>
      </c>
      <c r="F121" s="24">
        <v>0</v>
      </c>
      <c r="G121" s="28">
        <v>0</v>
      </c>
      <c r="H121" s="28">
        <v>0</v>
      </c>
      <c r="I121" s="28">
        <v>0</v>
      </c>
      <c r="J121" s="28">
        <v>0</v>
      </c>
      <c r="K121" s="24">
        <v>0</v>
      </c>
      <c r="L121" s="43">
        <v>0</v>
      </c>
    </row>
    <row r="122" spans="1:12" ht="15.75">
      <c r="A122" s="266"/>
      <c r="B122" s="261"/>
      <c r="C122" s="261" t="s">
        <v>601</v>
      </c>
      <c r="D122" s="186" t="s">
        <v>184</v>
      </c>
      <c r="E122" s="192">
        <v>29</v>
      </c>
      <c r="F122" s="24">
        <v>1.2702</v>
      </c>
      <c r="G122" s="28">
        <v>0</v>
      </c>
      <c r="H122" s="28">
        <v>0</v>
      </c>
      <c r="I122" s="28">
        <v>0</v>
      </c>
      <c r="J122" s="28">
        <v>0</v>
      </c>
      <c r="K122" s="24">
        <v>29</v>
      </c>
      <c r="L122" s="43">
        <v>1.2702</v>
      </c>
    </row>
    <row r="123" spans="1:12" ht="47.25">
      <c r="A123" s="266"/>
      <c r="B123" s="261"/>
      <c r="C123" s="261"/>
      <c r="D123" s="186" t="s">
        <v>1535</v>
      </c>
      <c r="E123" s="192">
        <v>1</v>
      </c>
      <c r="F123" s="24">
        <v>0.038472</v>
      </c>
      <c r="G123" s="28">
        <v>0</v>
      </c>
      <c r="H123" s="28">
        <v>0</v>
      </c>
      <c r="I123" s="28">
        <v>0</v>
      </c>
      <c r="J123" s="28">
        <v>0</v>
      </c>
      <c r="K123" s="24">
        <v>1</v>
      </c>
      <c r="L123" s="43">
        <v>0.038472</v>
      </c>
    </row>
    <row r="124" spans="1:12" ht="32.25" thickBot="1">
      <c r="A124" s="295"/>
      <c r="B124" s="289"/>
      <c r="C124" s="289"/>
      <c r="D124" s="187" t="s">
        <v>1506</v>
      </c>
      <c r="E124" s="192">
        <v>0</v>
      </c>
      <c r="F124" s="24">
        <v>0</v>
      </c>
      <c r="G124" s="28">
        <v>0</v>
      </c>
      <c r="H124" s="28">
        <v>0</v>
      </c>
      <c r="I124" s="28">
        <v>0</v>
      </c>
      <c r="J124" s="28">
        <v>0</v>
      </c>
      <c r="K124" s="24">
        <f>E124</f>
        <v>0</v>
      </c>
      <c r="L124" s="43">
        <f>F124</f>
        <v>0</v>
      </c>
    </row>
    <row r="125" spans="1:12" ht="15.75" customHeight="1">
      <c r="A125" s="271">
        <v>20</v>
      </c>
      <c r="B125" s="263" t="s">
        <v>623</v>
      </c>
      <c r="C125" s="263" t="s">
        <v>624</v>
      </c>
      <c r="D125" s="183" t="s">
        <v>184</v>
      </c>
      <c r="E125" s="131">
        <v>101</v>
      </c>
      <c r="F125" s="31">
        <v>2.77</v>
      </c>
      <c r="G125" s="24">
        <v>0</v>
      </c>
      <c r="H125" s="24">
        <v>0</v>
      </c>
      <c r="I125" s="24">
        <v>0</v>
      </c>
      <c r="J125" s="24">
        <v>0</v>
      </c>
      <c r="K125" s="31">
        <v>101</v>
      </c>
      <c r="L125" s="39">
        <v>2.77</v>
      </c>
    </row>
    <row r="126" spans="1:12" ht="47.25">
      <c r="A126" s="266"/>
      <c r="B126" s="261"/>
      <c r="C126" s="261"/>
      <c r="D126" s="184" t="s">
        <v>1535</v>
      </c>
      <c r="E126" s="131">
        <v>9</v>
      </c>
      <c r="F126" s="31">
        <v>6.2</v>
      </c>
      <c r="G126" s="24">
        <v>0</v>
      </c>
      <c r="H126" s="24">
        <v>0</v>
      </c>
      <c r="I126" s="24">
        <v>0</v>
      </c>
      <c r="J126" s="24">
        <v>0</v>
      </c>
      <c r="K126" s="31">
        <v>9</v>
      </c>
      <c r="L126" s="39">
        <v>6.2</v>
      </c>
    </row>
    <row r="127" spans="1:12" ht="31.5">
      <c r="A127" s="266"/>
      <c r="B127" s="261"/>
      <c r="C127" s="262"/>
      <c r="D127" s="184" t="s">
        <v>1506</v>
      </c>
      <c r="E127" s="131">
        <v>0</v>
      </c>
      <c r="F127" s="71">
        <v>0</v>
      </c>
      <c r="G127" s="24">
        <v>0</v>
      </c>
      <c r="H127" s="24">
        <v>0</v>
      </c>
      <c r="I127" s="24">
        <v>0</v>
      </c>
      <c r="J127" s="24">
        <v>0</v>
      </c>
      <c r="K127" s="31">
        <v>0</v>
      </c>
      <c r="L127" s="153">
        <v>0</v>
      </c>
    </row>
    <row r="128" spans="1:12" ht="15.75">
      <c r="A128" s="266"/>
      <c r="B128" s="261"/>
      <c r="C128" s="278" t="s">
        <v>625</v>
      </c>
      <c r="D128" s="184" t="s">
        <v>184</v>
      </c>
      <c r="E128" s="131">
        <v>64</v>
      </c>
      <c r="F128" s="31">
        <v>1.75</v>
      </c>
      <c r="G128" s="24">
        <v>0</v>
      </c>
      <c r="H128" s="24">
        <v>0</v>
      </c>
      <c r="I128" s="24">
        <v>0</v>
      </c>
      <c r="J128" s="24">
        <v>0</v>
      </c>
      <c r="K128" s="31">
        <v>64</v>
      </c>
      <c r="L128" s="39">
        <v>1.75</v>
      </c>
    </row>
    <row r="129" spans="1:12" ht="47.25">
      <c r="A129" s="266"/>
      <c r="B129" s="261"/>
      <c r="C129" s="261"/>
      <c r="D129" s="184" t="s">
        <v>1535</v>
      </c>
      <c r="E129" s="131">
        <v>7</v>
      </c>
      <c r="F129" s="31">
        <v>18.32</v>
      </c>
      <c r="G129" s="24">
        <v>0</v>
      </c>
      <c r="H129" s="24">
        <v>0</v>
      </c>
      <c r="I129" s="24">
        <v>0</v>
      </c>
      <c r="J129" s="24">
        <v>0</v>
      </c>
      <c r="K129" s="31">
        <v>7</v>
      </c>
      <c r="L129" s="39">
        <v>18.32</v>
      </c>
    </row>
    <row r="130" spans="1:12" ht="32.25" thickBot="1">
      <c r="A130" s="295"/>
      <c r="B130" s="289"/>
      <c r="C130" s="289"/>
      <c r="D130" s="185" t="s">
        <v>1506</v>
      </c>
      <c r="E130" s="131">
        <v>0</v>
      </c>
      <c r="F130" s="71">
        <v>0</v>
      </c>
      <c r="G130" s="24">
        <v>0</v>
      </c>
      <c r="H130" s="24">
        <v>0</v>
      </c>
      <c r="I130" s="24">
        <v>0</v>
      </c>
      <c r="J130" s="24">
        <v>0</v>
      </c>
      <c r="K130" s="31">
        <v>0</v>
      </c>
      <c r="L130" s="153">
        <v>0</v>
      </c>
    </row>
    <row r="131" spans="1:12" ht="15.75">
      <c r="A131" s="341">
        <v>21</v>
      </c>
      <c r="B131" s="342" t="s">
        <v>1590</v>
      </c>
      <c r="C131" s="342" t="s">
        <v>103</v>
      </c>
      <c r="D131" s="188" t="s">
        <v>487</v>
      </c>
      <c r="E131" s="193">
        <v>21</v>
      </c>
      <c r="F131" s="109">
        <v>0.315</v>
      </c>
      <c r="G131" s="109">
        <v>0.27631578947368424</v>
      </c>
      <c r="H131" s="24">
        <v>0</v>
      </c>
      <c r="I131" s="109">
        <v>0</v>
      </c>
      <c r="J131" s="109">
        <v>0</v>
      </c>
      <c r="K131" s="28">
        <v>21</v>
      </c>
      <c r="L131" s="411">
        <v>0.315</v>
      </c>
    </row>
    <row r="132" spans="1:12" ht="47.25">
      <c r="A132" s="334"/>
      <c r="B132" s="337"/>
      <c r="C132" s="337"/>
      <c r="D132" s="189" t="s">
        <v>488</v>
      </c>
      <c r="E132" s="193">
        <v>1</v>
      </c>
      <c r="F132" s="109">
        <v>0.0029</v>
      </c>
      <c r="G132" s="109">
        <v>0.0025438596491228066</v>
      </c>
      <c r="H132" s="24">
        <v>0</v>
      </c>
      <c r="I132" s="109">
        <v>0</v>
      </c>
      <c r="J132" s="109">
        <v>0</v>
      </c>
      <c r="K132" s="28">
        <v>1</v>
      </c>
      <c r="L132" s="411">
        <v>0.0029</v>
      </c>
    </row>
    <row r="133" spans="1:12" ht="31.5">
      <c r="A133" s="334"/>
      <c r="B133" s="337"/>
      <c r="C133" s="339"/>
      <c r="D133" s="189" t="s">
        <v>489</v>
      </c>
      <c r="E133" s="193">
        <v>1</v>
      </c>
      <c r="F133" s="109">
        <v>0.4353</v>
      </c>
      <c r="G133" s="109">
        <v>0.3818421052631579</v>
      </c>
      <c r="H133" s="24">
        <v>0</v>
      </c>
      <c r="I133" s="109">
        <v>0</v>
      </c>
      <c r="J133" s="109">
        <v>0</v>
      </c>
      <c r="K133" s="28">
        <v>1</v>
      </c>
      <c r="L133" s="411">
        <v>0.4353</v>
      </c>
    </row>
    <row r="134" spans="1:12" ht="15.75">
      <c r="A134" s="334"/>
      <c r="B134" s="337"/>
      <c r="C134" s="336" t="s">
        <v>104</v>
      </c>
      <c r="D134" s="189" t="s">
        <v>487</v>
      </c>
      <c r="E134" s="193">
        <v>3</v>
      </c>
      <c r="F134" s="109">
        <v>0.045</v>
      </c>
      <c r="G134" s="109">
        <v>0.039473684210526314</v>
      </c>
      <c r="H134" s="24">
        <v>0</v>
      </c>
      <c r="I134" s="109">
        <v>0</v>
      </c>
      <c r="J134" s="109">
        <v>0</v>
      </c>
      <c r="K134" s="28">
        <v>3</v>
      </c>
      <c r="L134" s="411">
        <v>0.045</v>
      </c>
    </row>
    <row r="135" spans="1:12" ht="47.25">
      <c r="A135" s="334"/>
      <c r="B135" s="337"/>
      <c r="C135" s="337"/>
      <c r="D135" s="189" t="s">
        <v>488</v>
      </c>
      <c r="E135" s="193">
        <v>1</v>
      </c>
      <c r="F135" s="109">
        <v>0.0102</v>
      </c>
      <c r="G135" s="109">
        <v>0.008947368421052633</v>
      </c>
      <c r="H135" s="24">
        <v>0</v>
      </c>
      <c r="I135" s="109">
        <v>0</v>
      </c>
      <c r="J135" s="109">
        <v>0</v>
      </c>
      <c r="K135" s="28">
        <v>1</v>
      </c>
      <c r="L135" s="411">
        <v>0.0102</v>
      </c>
    </row>
    <row r="136" spans="1:12" ht="31.5">
      <c r="A136" s="334"/>
      <c r="B136" s="337"/>
      <c r="C136" s="339"/>
      <c r="D136" s="189" t="s">
        <v>489</v>
      </c>
      <c r="E136" s="193">
        <v>0</v>
      </c>
      <c r="F136" s="109">
        <v>0</v>
      </c>
      <c r="G136" s="109">
        <v>0</v>
      </c>
      <c r="H136" s="24">
        <v>0</v>
      </c>
      <c r="I136" s="109">
        <v>0</v>
      </c>
      <c r="J136" s="109">
        <v>0</v>
      </c>
      <c r="K136" s="28">
        <v>0</v>
      </c>
      <c r="L136" s="411">
        <v>0</v>
      </c>
    </row>
    <row r="137" spans="1:12" ht="15.75">
      <c r="A137" s="334"/>
      <c r="B137" s="337"/>
      <c r="C137" s="336" t="s">
        <v>189</v>
      </c>
      <c r="D137" s="189" t="s">
        <v>487</v>
      </c>
      <c r="E137" s="193">
        <v>0</v>
      </c>
      <c r="F137" s="109"/>
      <c r="G137" s="109">
        <v>0</v>
      </c>
      <c r="H137" s="24">
        <v>0</v>
      </c>
      <c r="I137" s="109">
        <v>0</v>
      </c>
      <c r="J137" s="109">
        <v>0</v>
      </c>
      <c r="K137" s="28">
        <v>0</v>
      </c>
      <c r="L137" s="411">
        <v>0</v>
      </c>
    </row>
    <row r="138" spans="1:12" ht="47.25">
      <c r="A138" s="334"/>
      <c r="B138" s="337"/>
      <c r="C138" s="337"/>
      <c r="D138" s="189" t="s">
        <v>488</v>
      </c>
      <c r="E138" s="193">
        <v>0</v>
      </c>
      <c r="F138" s="109">
        <v>0</v>
      </c>
      <c r="G138" s="109">
        <v>0</v>
      </c>
      <c r="H138" s="24">
        <v>0</v>
      </c>
      <c r="I138" s="109">
        <v>0</v>
      </c>
      <c r="J138" s="109">
        <v>0</v>
      </c>
      <c r="K138" s="28">
        <v>0</v>
      </c>
      <c r="L138" s="411">
        <v>0</v>
      </c>
    </row>
    <row r="139" spans="1:12" ht="31.5">
      <c r="A139" s="340"/>
      <c r="B139" s="339"/>
      <c r="C139" s="339"/>
      <c r="D139" s="189" t="s">
        <v>489</v>
      </c>
      <c r="E139" s="193">
        <v>0</v>
      </c>
      <c r="F139" s="109">
        <v>0</v>
      </c>
      <c r="G139" s="109">
        <v>0</v>
      </c>
      <c r="H139" s="24">
        <v>0</v>
      </c>
      <c r="I139" s="109">
        <v>0</v>
      </c>
      <c r="J139" s="109">
        <v>0</v>
      </c>
      <c r="K139" s="28">
        <v>0</v>
      </c>
      <c r="L139" s="411">
        <v>0</v>
      </c>
    </row>
    <row r="140" spans="1:12" ht="15.75">
      <c r="A140" s="333">
        <v>22</v>
      </c>
      <c r="B140" s="336" t="s">
        <v>1591</v>
      </c>
      <c r="C140" s="336" t="s">
        <v>105</v>
      </c>
      <c r="D140" s="189" t="s">
        <v>487</v>
      </c>
      <c r="E140" s="193">
        <v>74</v>
      </c>
      <c r="F140" s="109">
        <v>1.1099999999999999</v>
      </c>
      <c r="G140" s="109">
        <v>0.9736842105263157</v>
      </c>
      <c r="H140" s="24">
        <v>0</v>
      </c>
      <c r="I140" s="109">
        <v>0</v>
      </c>
      <c r="J140" s="109">
        <v>0</v>
      </c>
      <c r="K140" s="28">
        <v>74</v>
      </c>
      <c r="L140" s="411">
        <v>1.11</v>
      </c>
    </row>
    <row r="141" spans="1:12" ht="47.25">
      <c r="A141" s="334"/>
      <c r="B141" s="337"/>
      <c r="C141" s="337"/>
      <c r="D141" s="189" t="s">
        <v>488</v>
      </c>
      <c r="E141" s="193">
        <v>2</v>
      </c>
      <c r="F141" s="109">
        <v>0.14200000000000002</v>
      </c>
      <c r="G141" s="109">
        <v>0.12456140350877194</v>
      </c>
      <c r="H141" s="24">
        <v>0</v>
      </c>
      <c r="I141" s="109">
        <v>0</v>
      </c>
      <c r="J141" s="109">
        <v>0</v>
      </c>
      <c r="K141" s="28">
        <v>2</v>
      </c>
      <c r="L141" s="411">
        <v>0.14200000000000002</v>
      </c>
    </row>
    <row r="142" spans="1:12" ht="31.5">
      <c r="A142" s="334"/>
      <c r="B142" s="337"/>
      <c r="C142" s="339"/>
      <c r="D142" s="189" t="s">
        <v>489</v>
      </c>
      <c r="E142" s="193">
        <v>0</v>
      </c>
      <c r="F142" s="109">
        <v>0</v>
      </c>
      <c r="G142" s="109">
        <v>0</v>
      </c>
      <c r="H142" s="24">
        <v>0</v>
      </c>
      <c r="I142" s="109">
        <v>0</v>
      </c>
      <c r="J142" s="109">
        <v>0</v>
      </c>
      <c r="K142" s="28">
        <v>0</v>
      </c>
      <c r="L142" s="411">
        <v>0</v>
      </c>
    </row>
    <row r="143" spans="1:12" ht="15.75">
      <c r="A143" s="334"/>
      <c r="B143" s="337"/>
      <c r="C143" s="336" t="s">
        <v>190</v>
      </c>
      <c r="D143" s="189" t="s">
        <v>487</v>
      </c>
      <c r="E143" s="193">
        <v>0</v>
      </c>
      <c r="F143" s="109">
        <v>0</v>
      </c>
      <c r="G143" s="109">
        <v>0</v>
      </c>
      <c r="H143" s="24">
        <v>0</v>
      </c>
      <c r="I143" s="109">
        <v>0</v>
      </c>
      <c r="J143" s="109">
        <v>0</v>
      </c>
      <c r="K143" s="28">
        <v>0</v>
      </c>
      <c r="L143" s="411">
        <v>0</v>
      </c>
    </row>
    <row r="144" spans="1:12" ht="47.25">
      <c r="A144" s="334"/>
      <c r="B144" s="337"/>
      <c r="C144" s="337"/>
      <c r="D144" s="189" t="s">
        <v>488</v>
      </c>
      <c r="E144" s="193">
        <v>0</v>
      </c>
      <c r="F144" s="109">
        <v>0</v>
      </c>
      <c r="G144" s="109">
        <v>0</v>
      </c>
      <c r="H144" s="24">
        <v>0</v>
      </c>
      <c r="I144" s="109">
        <v>0</v>
      </c>
      <c r="J144" s="109">
        <v>0</v>
      </c>
      <c r="K144" s="28">
        <v>0</v>
      </c>
      <c r="L144" s="411">
        <v>0</v>
      </c>
    </row>
    <row r="145" spans="1:12" ht="31.5">
      <c r="A145" s="340"/>
      <c r="B145" s="339"/>
      <c r="C145" s="339"/>
      <c r="D145" s="189" t="s">
        <v>489</v>
      </c>
      <c r="E145" s="193">
        <v>0</v>
      </c>
      <c r="F145" s="109">
        <v>0</v>
      </c>
      <c r="G145" s="109">
        <v>0</v>
      </c>
      <c r="H145" s="24">
        <v>0</v>
      </c>
      <c r="I145" s="109">
        <v>0</v>
      </c>
      <c r="J145" s="109">
        <v>0</v>
      </c>
      <c r="K145" s="28">
        <v>0</v>
      </c>
      <c r="L145" s="411">
        <v>0</v>
      </c>
    </row>
    <row r="146" spans="1:12" ht="15.75">
      <c r="A146" s="333">
        <v>23</v>
      </c>
      <c r="B146" s="336" t="s">
        <v>458</v>
      </c>
      <c r="C146" s="336" t="s">
        <v>195</v>
      </c>
      <c r="D146" s="189" t="s">
        <v>487</v>
      </c>
      <c r="E146" s="193">
        <v>65</v>
      </c>
      <c r="F146" s="109">
        <v>0.975</v>
      </c>
      <c r="G146" s="109">
        <v>0.8552631578947368</v>
      </c>
      <c r="H146" s="24">
        <v>0</v>
      </c>
      <c r="I146" s="109">
        <v>0</v>
      </c>
      <c r="J146" s="109">
        <v>0</v>
      </c>
      <c r="K146" s="28">
        <v>65</v>
      </c>
      <c r="L146" s="411">
        <v>0.975</v>
      </c>
    </row>
    <row r="147" spans="1:12" ht="47.25">
      <c r="A147" s="334"/>
      <c r="B147" s="337"/>
      <c r="C147" s="337"/>
      <c r="D147" s="189" t="s">
        <v>488</v>
      </c>
      <c r="E147" s="193">
        <v>1</v>
      </c>
      <c r="F147" s="109">
        <v>0.0288</v>
      </c>
      <c r="G147" s="109">
        <v>0.02526315789473684</v>
      </c>
      <c r="H147" s="24">
        <v>0</v>
      </c>
      <c r="I147" s="109">
        <v>0</v>
      </c>
      <c r="J147" s="109">
        <v>0</v>
      </c>
      <c r="K147" s="28">
        <v>1</v>
      </c>
      <c r="L147" s="411">
        <v>0.0288</v>
      </c>
    </row>
    <row r="148" spans="1:12" ht="31.5">
      <c r="A148" s="340"/>
      <c r="B148" s="339"/>
      <c r="C148" s="339"/>
      <c r="D148" s="189" t="s">
        <v>489</v>
      </c>
      <c r="E148" s="193">
        <v>0</v>
      </c>
      <c r="F148" s="109">
        <v>0</v>
      </c>
      <c r="G148" s="109">
        <v>0</v>
      </c>
      <c r="H148" s="24">
        <v>0</v>
      </c>
      <c r="I148" s="109">
        <v>0</v>
      </c>
      <c r="J148" s="109">
        <v>0</v>
      </c>
      <c r="K148" s="28">
        <v>0</v>
      </c>
      <c r="L148" s="411">
        <v>0</v>
      </c>
    </row>
    <row r="149" spans="1:12" ht="15.75">
      <c r="A149" s="333">
        <v>24</v>
      </c>
      <c r="B149" s="336" t="s">
        <v>1592</v>
      </c>
      <c r="C149" s="336" t="s">
        <v>191</v>
      </c>
      <c r="D149" s="189" t="s">
        <v>487</v>
      </c>
      <c r="E149" s="193">
        <v>7</v>
      </c>
      <c r="F149" s="109">
        <v>0.105</v>
      </c>
      <c r="G149" s="109">
        <v>0.09210526315789473</v>
      </c>
      <c r="H149" s="24">
        <v>0</v>
      </c>
      <c r="I149" s="109">
        <v>0</v>
      </c>
      <c r="J149" s="109">
        <v>0</v>
      </c>
      <c r="K149" s="28">
        <v>7</v>
      </c>
      <c r="L149" s="411">
        <v>0.105</v>
      </c>
    </row>
    <row r="150" spans="1:12" ht="47.25">
      <c r="A150" s="334"/>
      <c r="B150" s="337"/>
      <c r="C150" s="337"/>
      <c r="D150" s="189" t="s">
        <v>488</v>
      </c>
      <c r="E150" s="193">
        <v>0</v>
      </c>
      <c r="F150" s="109">
        <v>0</v>
      </c>
      <c r="G150" s="109">
        <v>0</v>
      </c>
      <c r="H150" s="24">
        <v>0</v>
      </c>
      <c r="I150" s="109">
        <v>0</v>
      </c>
      <c r="J150" s="109">
        <v>0</v>
      </c>
      <c r="K150" s="28">
        <v>0</v>
      </c>
      <c r="L150" s="411">
        <v>0</v>
      </c>
    </row>
    <row r="151" spans="1:12" ht="31.5">
      <c r="A151" s="340"/>
      <c r="B151" s="339"/>
      <c r="C151" s="339"/>
      <c r="D151" s="189" t="s">
        <v>489</v>
      </c>
      <c r="E151" s="193">
        <v>0</v>
      </c>
      <c r="F151" s="109">
        <v>0</v>
      </c>
      <c r="G151" s="109">
        <v>0</v>
      </c>
      <c r="H151" s="24">
        <v>0</v>
      </c>
      <c r="I151" s="109">
        <v>0</v>
      </c>
      <c r="J151" s="109">
        <v>0</v>
      </c>
      <c r="K151" s="28">
        <v>0</v>
      </c>
      <c r="L151" s="411">
        <v>0</v>
      </c>
    </row>
    <row r="152" spans="1:12" ht="15.75">
      <c r="A152" s="333">
        <v>25</v>
      </c>
      <c r="B152" s="336" t="s">
        <v>1593</v>
      </c>
      <c r="C152" s="336" t="s">
        <v>106</v>
      </c>
      <c r="D152" s="189" t="s">
        <v>487</v>
      </c>
      <c r="E152" s="193">
        <v>21</v>
      </c>
      <c r="F152" s="109">
        <v>0.315</v>
      </c>
      <c r="G152" s="109">
        <v>0.27631578947368424</v>
      </c>
      <c r="H152" s="24">
        <v>0</v>
      </c>
      <c r="I152" s="109">
        <v>0</v>
      </c>
      <c r="J152" s="109">
        <v>0</v>
      </c>
      <c r="K152" s="28">
        <v>21</v>
      </c>
      <c r="L152" s="411">
        <v>0.315</v>
      </c>
    </row>
    <row r="153" spans="1:12" ht="47.25">
      <c r="A153" s="334"/>
      <c r="B153" s="337"/>
      <c r="C153" s="337"/>
      <c r="D153" s="189" t="s">
        <v>488</v>
      </c>
      <c r="E153" s="193">
        <v>1</v>
      </c>
      <c r="F153" s="109">
        <v>0.0029</v>
      </c>
      <c r="G153" s="109">
        <v>0.0025438596491228066</v>
      </c>
      <c r="H153" s="24">
        <v>0</v>
      </c>
      <c r="I153" s="109">
        <v>0</v>
      </c>
      <c r="J153" s="109">
        <v>0</v>
      </c>
      <c r="K153" s="28">
        <v>1</v>
      </c>
      <c r="L153" s="411">
        <v>0.0029</v>
      </c>
    </row>
    <row r="154" spans="1:12" ht="31.5">
      <c r="A154" s="334"/>
      <c r="B154" s="337"/>
      <c r="C154" s="339"/>
      <c r="D154" s="189" t="s">
        <v>489</v>
      </c>
      <c r="E154" s="193">
        <v>1</v>
      </c>
      <c r="F154" s="109">
        <v>0.4353</v>
      </c>
      <c r="G154" s="109">
        <v>0.3818421052631579</v>
      </c>
      <c r="H154" s="24">
        <v>0</v>
      </c>
      <c r="I154" s="109">
        <v>0</v>
      </c>
      <c r="J154" s="109">
        <v>0</v>
      </c>
      <c r="K154" s="28">
        <v>1</v>
      </c>
      <c r="L154" s="411">
        <v>0.4353</v>
      </c>
    </row>
    <row r="155" spans="1:12" ht="15.75">
      <c r="A155" s="334"/>
      <c r="B155" s="337"/>
      <c r="C155" s="336" t="s">
        <v>107</v>
      </c>
      <c r="D155" s="189" t="s">
        <v>487</v>
      </c>
      <c r="E155" s="193">
        <v>0</v>
      </c>
      <c r="F155" s="109">
        <v>0</v>
      </c>
      <c r="G155" s="109">
        <v>0</v>
      </c>
      <c r="H155" s="24">
        <v>0</v>
      </c>
      <c r="I155" s="109">
        <v>0</v>
      </c>
      <c r="J155" s="109">
        <v>0</v>
      </c>
      <c r="K155" s="28">
        <v>0</v>
      </c>
      <c r="L155" s="411">
        <v>0</v>
      </c>
    </row>
    <row r="156" spans="1:12" ht="47.25">
      <c r="A156" s="334"/>
      <c r="B156" s="337"/>
      <c r="C156" s="337"/>
      <c r="D156" s="189" t="s">
        <v>488</v>
      </c>
      <c r="E156" s="193">
        <v>0</v>
      </c>
      <c r="F156" s="109">
        <v>0</v>
      </c>
      <c r="G156" s="109">
        <v>0</v>
      </c>
      <c r="H156" s="24">
        <v>0</v>
      </c>
      <c r="I156" s="109">
        <v>0</v>
      </c>
      <c r="J156" s="109">
        <v>0</v>
      </c>
      <c r="K156" s="28">
        <v>0</v>
      </c>
      <c r="L156" s="411">
        <v>0</v>
      </c>
    </row>
    <row r="157" spans="1:12" ht="31.5">
      <c r="A157" s="334"/>
      <c r="B157" s="337"/>
      <c r="C157" s="339"/>
      <c r="D157" s="189" t="s">
        <v>489</v>
      </c>
      <c r="E157" s="193">
        <v>0</v>
      </c>
      <c r="F157" s="109">
        <v>0</v>
      </c>
      <c r="G157" s="109">
        <v>0</v>
      </c>
      <c r="H157" s="24">
        <v>0</v>
      </c>
      <c r="I157" s="109">
        <v>0</v>
      </c>
      <c r="J157" s="109">
        <v>0</v>
      </c>
      <c r="K157" s="28">
        <v>0</v>
      </c>
      <c r="L157" s="411">
        <v>0</v>
      </c>
    </row>
    <row r="158" spans="1:12" ht="15.75">
      <c r="A158" s="334"/>
      <c r="B158" s="337"/>
      <c r="C158" s="336" t="s">
        <v>108</v>
      </c>
      <c r="D158" s="189" t="s">
        <v>487</v>
      </c>
      <c r="E158" s="193">
        <v>5</v>
      </c>
      <c r="F158" s="109">
        <v>0.075</v>
      </c>
      <c r="G158" s="109">
        <v>0.06578947368421052</v>
      </c>
      <c r="H158" s="24">
        <v>0</v>
      </c>
      <c r="I158" s="109">
        <v>0</v>
      </c>
      <c r="J158" s="109">
        <v>0</v>
      </c>
      <c r="K158" s="28">
        <v>5</v>
      </c>
      <c r="L158" s="411">
        <v>0.075</v>
      </c>
    </row>
    <row r="159" spans="1:12" ht="47.25">
      <c r="A159" s="334"/>
      <c r="B159" s="337"/>
      <c r="C159" s="337"/>
      <c r="D159" s="189" t="s">
        <v>488</v>
      </c>
      <c r="E159" s="193">
        <v>0</v>
      </c>
      <c r="F159" s="109">
        <v>0</v>
      </c>
      <c r="G159" s="109">
        <v>0</v>
      </c>
      <c r="H159" s="24">
        <v>0</v>
      </c>
      <c r="I159" s="109">
        <v>0</v>
      </c>
      <c r="J159" s="109">
        <v>0</v>
      </c>
      <c r="K159" s="28">
        <v>0</v>
      </c>
      <c r="L159" s="411">
        <v>0</v>
      </c>
    </row>
    <row r="160" spans="1:12" ht="31.5">
      <c r="A160" s="340"/>
      <c r="B160" s="339"/>
      <c r="C160" s="339"/>
      <c r="D160" s="189" t="s">
        <v>489</v>
      </c>
      <c r="E160" s="193">
        <v>0</v>
      </c>
      <c r="F160" s="109">
        <v>0</v>
      </c>
      <c r="G160" s="109">
        <v>0</v>
      </c>
      <c r="H160" s="24">
        <v>0</v>
      </c>
      <c r="I160" s="109">
        <v>0</v>
      </c>
      <c r="J160" s="109">
        <v>0</v>
      </c>
      <c r="K160" s="28">
        <v>0</v>
      </c>
      <c r="L160" s="411">
        <v>0</v>
      </c>
    </row>
    <row r="161" spans="1:12" ht="15.75">
      <c r="A161" s="333">
        <v>26</v>
      </c>
      <c r="B161" s="336" t="s">
        <v>483</v>
      </c>
      <c r="C161" s="336" t="s">
        <v>109</v>
      </c>
      <c r="D161" s="189" t="s">
        <v>487</v>
      </c>
      <c r="E161" s="193">
        <v>0</v>
      </c>
      <c r="F161" s="109">
        <v>0</v>
      </c>
      <c r="G161" s="109">
        <v>0</v>
      </c>
      <c r="H161" s="24">
        <v>0</v>
      </c>
      <c r="I161" s="109">
        <v>0</v>
      </c>
      <c r="J161" s="109">
        <v>0</v>
      </c>
      <c r="K161" s="28">
        <v>0</v>
      </c>
      <c r="L161" s="411">
        <v>0</v>
      </c>
    </row>
    <row r="162" spans="1:12" ht="47.25">
      <c r="A162" s="334"/>
      <c r="B162" s="337"/>
      <c r="C162" s="337"/>
      <c r="D162" s="189" t="s">
        <v>488</v>
      </c>
      <c r="E162" s="193">
        <v>0</v>
      </c>
      <c r="F162" s="109">
        <v>0</v>
      </c>
      <c r="G162" s="109">
        <v>0</v>
      </c>
      <c r="H162" s="24">
        <v>0</v>
      </c>
      <c r="I162" s="109">
        <v>0</v>
      </c>
      <c r="J162" s="109">
        <v>0</v>
      </c>
      <c r="K162" s="28">
        <v>0</v>
      </c>
      <c r="L162" s="411">
        <v>0</v>
      </c>
    </row>
    <row r="163" spans="1:12" ht="31.5">
      <c r="A163" s="340"/>
      <c r="B163" s="339"/>
      <c r="C163" s="339"/>
      <c r="D163" s="189" t="s">
        <v>489</v>
      </c>
      <c r="E163" s="193">
        <v>0</v>
      </c>
      <c r="F163" s="109">
        <v>0</v>
      </c>
      <c r="G163" s="109">
        <v>0</v>
      </c>
      <c r="H163" s="24">
        <v>0</v>
      </c>
      <c r="I163" s="109">
        <v>0</v>
      </c>
      <c r="J163" s="109">
        <v>0</v>
      </c>
      <c r="K163" s="28">
        <v>0</v>
      </c>
      <c r="L163" s="411">
        <v>0</v>
      </c>
    </row>
    <row r="164" spans="1:12" ht="15.75">
      <c r="A164" s="333">
        <v>27</v>
      </c>
      <c r="B164" s="336" t="s">
        <v>484</v>
      </c>
      <c r="C164" s="336" t="s">
        <v>197</v>
      </c>
      <c r="D164" s="189" t="s">
        <v>487</v>
      </c>
      <c r="E164" s="193">
        <v>61</v>
      </c>
      <c r="F164" s="109">
        <v>0</v>
      </c>
      <c r="G164" s="109">
        <v>0.8026315789473683</v>
      </c>
      <c r="H164" s="24">
        <v>0</v>
      </c>
      <c r="I164" s="109">
        <v>0</v>
      </c>
      <c r="J164" s="109">
        <v>0</v>
      </c>
      <c r="K164" s="28">
        <v>61</v>
      </c>
      <c r="L164" s="411">
        <v>0</v>
      </c>
    </row>
    <row r="165" spans="1:12" ht="47.25">
      <c r="A165" s="334"/>
      <c r="B165" s="337"/>
      <c r="C165" s="337"/>
      <c r="D165" s="189" t="s">
        <v>488</v>
      </c>
      <c r="E165" s="193">
        <v>0</v>
      </c>
      <c r="F165" s="109">
        <v>0</v>
      </c>
      <c r="G165" s="109">
        <v>0</v>
      </c>
      <c r="H165" s="24">
        <v>0</v>
      </c>
      <c r="I165" s="109">
        <v>0</v>
      </c>
      <c r="J165" s="109">
        <v>0</v>
      </c>
      <c r="K165" s="28">
        <v>0</v>
      </c>
      <c r="L165" s="411">
        <v>0</v>
      </c>
    </row>
    <row r="166" spans="1:12" ht="31.5">
      <c r="A166" s="334"/>
      <c r="B166" s="337"/>
      <c r="C166" s="339"/>
      <c r="D166" s="189" t="s">
        <v>489</v>
      </c>
      <c r="E166" s="193">
        <v>0</v>
      </c>
      <c r="F166" s="109">
        <v>0</v>
      </c>
      <c r="G166" s="109">
        <v>0</v>
      </c>
      <c r="H166" s="24">
        <v>0</v>
      </c>
      <c r="I166" s="109">
        <v>0</v>
      </c>
      <c r="J166" s="109">
        <v>0</v>
      </c>
      <c r="K166" s="28">
        <v>0</v>
      </c>
      <c r="L166" s="411">
        <v>0</v>
      </c>
    </row>
    <row r="167" spans="1:12" ht="15.75">
      <c r="A167" s="334"/>
      <c r="B167" s="337"/>
      <c r="C167" s="336" t="s">
        <v>110</v>
      </c>
      <c r="D167" s="189" t="s">
        <v>487</v>
      </c>
      <c r="E167" s="193">
        <v>78</v>
      </c>
      <c r="F167" s="109">
        <v>1.17</v>
      </c>
      <c r="G167" s="109">
        <v>1.026315789473684</v>
      </c>
      <c r="H167" s="24">
        <v>0</v>
      </c>
      <c r="I167" s="109">
        <v>0</v>
      </c>
      <c r="J167" s="109">
        <v>0</v>
      </c>
      <c r="K167" s="28">
        <v>78</v>
      </c>
      <c r="L167" s="411">
        <v>1.17</v>
      </c>
    </row>
    <row r="168" spans="1:12" ht="47.25">
      <c r="A168" s="334"/>
      <c r="B168" s="337"/>
      <c r="C168" s="337"/>
      <c r="D168" s="189" t="s">
        <v>488</v>
      </c>
      <c r="E168" s="193">
        <v>6</v>
      </c>
      <c r="F168" s="109">
        <v>0.287</v>
      </c>
      <c r="G168" s="109">
        <v>0.25175438596491223</v>
      </c>
      <c r="H168" s="24">
        <v>0</v>
      </c>
      <c r="I168" s="109">
        <v>0</v>
      </c>
      <c r="J168" s="109">
        <v>0</v>
      </c>
      <c r="K168" s="28">
        <v>6</v>
      </c>
      <c r="L168" s="411">
        <v>0.287</v>
      </c>
    </row>
    <row r="169" spans="1:12" ht="31.5">
      <c r="A169" s="340"/>
      <c r="B169" s="339"/>
      <c r="C169" s="339"/>
      <c r="D169" s="189" t="s">
        <v>489</v>
      </c>
      <c r="E169" s="193">
        <v>1</v>
      </c>
      <c r="F169" s="109">
        <v>0.452</v>
      </c>
      <c r="G169" s="109">
        <v>0.39649122807017545</v>
      </c>
      <c r="H169" s="24">
        <v>0</v>
      </c>
      <c r="I169" s="109">
        <v>0</v>
      </c>
      <c r="J169" s="109">
        <v>0</v>
      </c>
      <c r="K169" s="28">
        <v>1</v>
      </c>
      <c r="L169" s="411">
        <v>0.452</v>
      </c>
    </row>
    <row r="170" spans="1:12" ht="15.75">
      <c r="A170" s="333">
        <v>28</v>
      </c>
      <c r="B170" s="336" t="s">
        <v>485</v>
      </c>
      <c r="C170" s="336" t="s">
        <v>110</v>
      </c>
      <c r="D170" s="189" t="s">
        <v>487</v>
      </c>
      <c r="E170" s="193">
        <v>10</v>
      </c>
      <c r="F170" s="109">
        <v>0.15</v>
      </c>
      <c r="G170" s="109">
        <v>0.13157894736842105</v>
      </c>
      <c r="H170" s="24">
        <v>0</v>
      </c>
      <c r="I170" s="109">
        <v>0</v>
      </c>
      <c r="J170" s="109">
        <v>0</v>
      </c>
      <c r="K170" s="28">
        <v>10</v>
      </c>
      <c r="L170" s="411">
        <v>0.15</v>
      </c>
    </row>
    <row r="171" spans="1:12" ht="47.25">
      <c r="A171" s="334"/>
      <c r="B171" s="337"/>
      <c r="C171" s="337"/>
      <c r="D171" s="189" t="s">
        <v>488</v>
      </c>
      <c r="E171" s="193">
        <v>1</v>
      </c>
      <c r="F171" s="109">
        <v>0.0066</v>
      </c>
      <c r="G171" s="109">
        <v>0.005789473684210527</v>
      </c>
      <c r="H171" s="24">
        <v>0</v>
      </c>
      <c r="I171" s="109">
        <v>0</v>
      </c>
      <c r="J171" s="109">
        <v>0</v>
      </c>
      <c r="K171" s="28">
        <v>1</v>
      </c>
      <c r="L171" s="411">
        <v>0.0066</v>
      </c>
    </row>
    <row r="172" spans="1:12" ht="31.5">
      <c r="A172" s="334"/>
      <c r="B172" s="337"/>
      <c r="C172" s="339"/>
      <c r="D172" s="189" t="s">
        <v>489</v>
      </c>
      <c r="E172" s="193">
        <v>0</v>
      </c>
      <c r="F172" s="109">
        <v>0</v>
      </c>
      <c r="G172" s="109">
        <v>0</v>
      </c>
      <c r="H172" s="24">
        <v>0</v>
      </c>
      <c r="I172" s="109">
        <v>0</v>
      </c>
      <c r="J172" s="109">
        <v>0</v>
      </c>
      <c r="K172" s="28">
        <v>0</v>
      </c>
      <c r="L172" s="411">
        <v>0</v>
      </c>
    </row>
    <row r="173" spans="1:12" ht="15.75">
      <c r="A173" s="334"/>
      <c r="B173" s="337"/>
      <c r="C173" s="336" t="s">
        <v>111</v>
      </c>
      <c r="D173" s="189" t="s">
        <v>487</v>
      </c>
      <c r="E173" s="193">
        <v>7</v>
      </c>
      <c r="F173" s="109">
        <v>0.105</v>
      </c>
      <c r="G173" s="109">
        <v>0.09210526315789473</v>
      </c>
      <c r="H173" s="24">
        <v>0</v>
      </c>
      <c r="I173" s="109">
        <v>0</v>
      </c>
      <c r="J173" s="109">
        <v>0</v>
      </c>
      <c r="K173" s="28">
        <v>7</v>
      </c>
      <c r="L173" s="411">
        <v>0.105</v>
      </c>
    </row>
    <row r="174" spans="1:12" ht="47.25">
      <c r="A174" s="334"/>
      <c r="B174" s="337"/>
      <c r="C174" s="337"/>
      <c r="D174" s="189" t="s">
        <v>488</v>
      </c>
      <c r="E174" s="193">
        <v>0</v>
      </c>
      <c r="F174" s="109">
        <v>0</v>
      </c>
      <c r="G174" s="109">
        <v>0</v>
      </c>
      <c r="H174" s="109">
        <v>0.10830864000000001</v>
      </c>
      <c r="I174" s="109">
        <v>0</v>
      </c>
      <c r="J174" s="109">
        <v>0</v>
      </c>
      <c r="K174" s="28">
        <v>0</v>
      </c>
      <c r="L174" s="411">
        <v>0</v>
      </c>
    </row>
    <row r="175" spans="1:12" ht="32.25" thickBot="1">
      <c r="A175" s="335"/>
      <c r="B175" s="338"/>
      <c r="C175" s="338"/>
      <c r="D175" s="190" t="s">
        <v>489</v>
      </c>
      <c r="E175" s="193">
        <v>0</v>
      </c>
      <c r="F175" s="109">
        <v>0</v>
      </c>
      <c r="G175" s="109">
        <v>0</v>
      </c>
      <c r="H175" s="109">
        <v>0</v>
      </c>
      <c r="I175" s="109">
        <v>0</v>
      </c>
      <c r="J175" s="109">
        <v>0</v>
      </c>
      <c r="K175" s="28">
        <v>0</v>
      </c>
      <c r="L175" s="411">
        <v>0</v>
      </c>
    </row>
    <row r="176" spans="1:12" ht="15.75">
      <c r="A176" s="271">
        <v>29</v>
      </c>
      <c r="B176" s="263" t="s">
        <v>516</v>
      </c>
      <c r="C176" s="263" t="s">
        <v>493</v>
      </c>
      <c r="D176" s="183" t="s">
        <v>184</v>
      </c>
      <c r="E176" s="194">
        <v>24</v>
      </c>
      <c r="F176" s="147">
        <v>0.42084</v>
      </c>
      <c r="G176" s="109">
        <v>0</v>
      </c>
      <c r="H176" s="109">
        <v>0</v>
      </c>
      <c r="I176" s="24">
        <v>0</v>
      </c>
      <c r="J176" s="24">
        <v>0</v>
      </c>
      <c r="K176" s="28">
        <v>1</v>
      </c>
      <c r="L176" s="411">
        <v>0.015</v>
      </c>
    </row>
    <row r="177" spans="1:12" ht="47.25">
      <c r="A177" s="327"/>
      <c r="B177" s="329"/>
      <c r="C177" s="261"/>
      <c r="D177" s="184" t="s">
        <v>1535</v>
      </c>
      <c r="E177" s="195">
        <v>6</v>
      </c>
      <c r="F177" s="149">
        <v>0.05597</v>
      </c>
      <c r="G177" s="109">
        <v>0</v>
      </c>
      <c r="H177" s="109">
        <v>0</v>
      </c>
      <c r="I177" s="24">
        <v>0</v>
      </c>
      <c r="J177" s="24">
        <v>0</v>
      </c>
      <c r="K177" s="28">
        <v>0</v>
      </c>
      <c r="L177" s="411">
        <v>0</v>
      </c>
    </row>
    <row r="178" spans="1:12" ht="31.5">
      <c r="A178" s="327"/>
      <c r="B178" s="329"/>
      <c r="C178" s="261"/>
      <c r="D178" s="184" t="s">
        <v>1506</v>
      </c>
      <c r="E178" s="195">
        <v>0</v>
      </c>
      <c r="F178" s="148">
        <v>0</v>
      </c>
      <c r="G178" s="109">
        <v>0</v>
      </c>
      <c r="H178" s="109">
        <v>0</v>
      </c>
      <c r="I178" s="24">
        <v>0</v>
      </c>
      <c r="J178" s="24">
        <v>0</v>
      </c>
      <c r="K178" s="28">
        <v>1</v>
      </c>
      <c r="L178" s="411">
        <v>0.183</v>
      </c>
    </row>
    <row r="179" spans="1:12" ht="15.75">
      <c r="A179" s="327"/>
      <c r="B179" s="329"/>
      <c r="C179" s="278" t="s">
        <v>494</v>
      </c>
      <c r="D179" s="184" t="s">
        <v>184</v>
      </c>
      <c r="E179" s="195">
        <v>1</v>
      </c>
      <c r="F179" s="148">
        <v>0.011</v>
      </c>
      <c r="G179" s="24">
        <v>0</v>
      </c>
      <c r="H179" s="24">
        <v>0</v>
      </c>
      <c r="I179" s="24">
        <v>0</v>
      </c>
      <c r="J179" s="24">
        <v>0</v>
      </c>
      <c r="K179" s="148">
        <v>1</v>
      </c>
      <c r="L179" s="156">
        <v>0.011</v>
      </c>
    </row>
    <row r="180" spans="1:12" ht="47.25">
      <c r="A180" s="327"/>
      <c r="B180" s="329"/>
      <c r="C180" s="261"/>
      <c r="D180" s="184" t="s">
        <v>1535</v>
      </c>
      <c r="E180" s="195">
        <v>0</v>
      </c>
      <c r="F180" s="148">
        <v>0</v>
      </c>
      <c r="G180" s="24">
        <v>0</v>
      </c>
      <c r="H180" s="24">
        <v>0</v>
      </c>
      <c r="I180" s="24">
        <v>0</v>
      </c>
      <c r="J180" s="24">
        <v>0</v>
      </c>
      <c r="K180" s="148">
        <v>0</v>
      </c>
      <c r="L180" s="156">
        <v>0</v>
      </c>
    </row>
    <row r="181" spans="1:12" ht="31.5">
      <c r="A181" s="327"/>
      <c r="B181" s="329"/>
      <c r="C181" s="262"/>
      <c r="D181" s="184" t="s">
        <v>1506</v>
      </c>
      <c r="E181" s="195">
        <v>0</v>
      </c>
      <c r="F181" s="148">
        <v>0</v>
      </c>
      <c r="G181" s="24">
        <v>0</v>
      </c>
      <c r="H181" s="24">
        <v>0</v>
      </c>
      <c r="I181" s="24">
        <v>0</v>
      </c>
      <c r="J181" s="24">
        <v>0</v>
      </c>
      <c r="K181" s="148">
        <v>0</v>
      </c>
      <c r="L181" s="156">
        <v>0</v>
      </c>
    </row>
    <row r="182" spans="1:12" ht="15.75">
      <c r="A182" s="327"/>
      <c r="B182" s="329"/>
      <c r="C182" s="278" t="s">
        <v>495</v>
      </c>
      <c r="D182" s="184" t="s">
        <v>184</v>
      </c>
      <c r="E182" s="195">
        <v>0</v>
      </c>
      <c r="F182" s="148">
        <v>0</v>
      </c>
      <c r="G182" s="24">
        <v>0</v>
      </c>
      <c r="H182" s="24">
        <v>0</v>
      </c>
      <c r="I182" s="24">
        <v>0</v>
      </c>
      <c r="J182" s="24">
        <v>0</v>
      </c>
      <c r="K182" s="148">
        <v>0</v>
      </c>
      <c r="L182" s="156">
        <v>0</v>
      </c>
    </row>
    <row r="183" spans="1:12" ht="47.25">
      <c r="A183" s="327"/>
      <c r="B183" s="329"/>
      <c r="C183" s="261"/>
      <c r="D183" s="184" t="s">
        <v>1535</v>
      </c>
      <c r="E183" s="195">
        <v>0</v>
      </c>
      <c r="F183" s="148">
        <v>0</v>
      </c>
      <c r="G183" s="24">
        <v>0</v>
      </c>
      <c r="H183" s="24">
        <v>0</v>
      </c>
      <c r="I183" s="24">
        <v>0</v>
      </c>
      <c r="J183" s="24">
        <v>0</v>
      </c>
      <c r="K183" s="148">
        <v>0</v>
      </c>
      <c r="L183" s="156">
        <v>0</v>
      </c>
    </row>
    <row r="184" spans="1:12" ht="31.5">
      <c r="A184" s="327"/>
      <c r="B184" s="329"/>
      <c r="C184" s="262"/>
      <c r="D184" s="184" t="s">
        <v>1506</v>
      </c>
      <c r="E184" s="195">
        <v>0</v>
      </c>
      <c r="F184" s="148">
        <v>0</v>
      </c>
      <c r="G184" s="24">
        <v>0</v>
      </c>
      <c r="H184" s="24">
        <v>0</v>
      </c>
      <c r="I184" s="24">
        <v>0</v>
      </c>
      <c r="J184" s="24">
        <v>0</v>
      </c>
      <c r="K184" s="148">
        <v>0</v>
      </c>
      <c r="L184" s="156">
        <v>0</v>
      </c>
    </row>
    <row r="185" spans="1:12" ht="15.75">
      <c r="A185" s="327"/>
      <c r="B185" s="329"/>
      <c r="C185" s="261" t="s">
        <v>497</v>
      </c>
      <c r="D185" s="186" t="s">
        <v>184</v>
      </c>
      <c r="E185" s="195">
        <v>0</v>
      </c>
      <c r="F185" s="148">
        <v>0</v>
      </c>
      <c r="G185" s="24">
        <v>0</v>
      </c>
      <c r="H185" s="24">
        <v>0</v>
      </c>
      <c r="I185" s="24">
        <v>0</v>
      </c>
      <c r="J185" s="24">
        <v>0</v>
      </c>
      <c r="K185" s="148">
        <v>0</v>
      </c>
      <c r="L185" s="156">
        <v>0</v>
      </c>
    </row>
    <row r="186" spans="1:12" ht="47.25">
      <c r="A186" s="327"/>
      <c r="B186" s="329"/>
      <c r="C186" s="261"/>
      <c r="D186" s="184" t="s">
        <v>1535</v>
      </c>
      <c r="E186" s="195">
        <v>0</v>
      </c>
      <c r="F186" s="149">
        <v>0</v>
      </c>
      <c r="G186" s="24">
        <v>0</v>
      </c>
      <c r="H186" s="24">
        <v>0</v>
      </c>
      <c r="I186" s="24">
        <v>0</v>
      </c>
      <c r="J186" s="24">
        <v>0</v>
      </c>
      <c r="K186" s="148">
        <v>0</v>
      </c>
      <c r="L186" s="155">
        <v>0</v>
      </c>
    </row>
    <row r="187" spans="1:12" ht="31.5">
      <c r="A187" s="331"/>
      <c r="B187" s="332"/>
      <c r="C187" s="262"/>
      <c r="D187" s="184" t="s">
        <v>1506</v>
      </c>
      <c r="E187" s="195">
        <v>0</v>
      </c>
      <c r="F187" s="148">
        <v>0</v>
      </c>
      <c r="G187" s="24">
        <v>0</v>
      </c>
      <c r="H187" s="24">
        <v>0</v>
      </c>
      <c r="I187" s="24">
        <v>0</v>
      </c>
      <c r="J187" s="24">
        <v>0</v>
      </c>
      <c r="K187" s="148">
        <v>0</v>
      </c>
      <c r="L187" s="156">
        <v>0</v>
      </c>
    </row>
    <row r="188" spans="1:12" ht="15.75">
      <c r="A188" s="265">
        <v>30</v>
      </c>
      <c r="B188" s="278" t="s">
        <v>517</v>
      </c>
      <c r="C188" s="278" t="s">
        <v>499</v>
      </c>
      <c r="D188" s="184" t="s">
        <v>184</v>
      </c>
      <c r="E188" s="195">
        <v>38</v>
      </c>
      <c r="F188" s="148">
        <v>0.4195</v>
      </c>
      <c r="G188" s="24">
        <v>0</v>
      </c>
      <c r="H188" s="24">
        <v>0</v>
      </c>
      <c r="I188" s="24">
        <v>0</v>
      </c>
      <c r="J188" s="24">
        <v>0</v>
      </c>
      <c r="K188" s="148">
        <v>38</v>
      </c>
      <c r="L188" s="156">
        <v>0.4195</v>
      </c>
    </row>
    <row r="189" spans="1:12" ht="47.25">
      <c r="A189" s="327"/>
      <c r="B189" s="329"/>
      <c r="C189" s="261"/>
      <c r="D189" s="184" t="s">
        <v>1535</v>
      </c>
      <c r="E189" s="195">
        <v>5</v>
      </c>
      <c r="F189" s="149">
        <v>0.10368</v>
      </c>
      <c r="G189" s="118">
        <v>0</v>
      </c>
      <c r="H189" s="24">
        <v>0</v>
      </c>
      <c r="I189" s="24">
        <v>0</v>
      </c>
      <c r="J189" s="24">
        <v>0</v>
      </c>
      <c r="K189" s="148">
        <v>5</v>
      </c>
      <c r="L189" s="155">
        <v>0.10368</v>
      </c>
    </row>
    <row r="190" spans="1:12" ht="31.5">
      <c r="A190" s="327"/>
      <c r="B190" s="329"/>
      <c r="C190" s="262"/>
      <c r="D190" s="184" t="s">
        <v>1506</v>
      </c>
      <c r="E190" s="195">
        <v>2</v>
      </c>
      <c r="F190" s="148">
        <v>0.5036</v>
      </c>
      <c r="G190" s="24">
        <v>0</v>
      </c>
      <c r="H190" s="24">
        <v>0</v>
      </c>
      <c r="I190" s="24">
        <v>0</v>
      </c>
      <c r="J190" s="24">
        <v>0</v>
      </c>
      <c r="K190" s="148">
        <v>2</v>
      </c>
      <c r="L190" s="156">
        <v>0.5036</v>
      </c>
    </row>
    <row r="191" spans="1:12" ht="15.75">
      <c r="A191" s="327"/>
      <c r="B191" s="329"/>
      <c r="C191" s="278" t="s">
        <v>500</v>
      </c>
      <c r="D191" s="184" t="s">
        <v>184</v>
      </c>
      <c r="E191" s="195">
        <v>1</v>
      </c>
      <c r="F191" s="148">
        <v>0.011</v>
      </c>
      <c r="G191" s="24">
        <v>0</v>
      </c>
      <c r="H191" s="24">
        <v>0</v>
      </c>
      <c r="I191" s="24">
        <v>0</v>
      </c>
      <c r="J191" s="24">
        <v>0</v>
      </c>
      <c r="K191" s="148">
        <v>1</v>
      </c>
      <c r="L191" s="156">
        <v>0.011</v>
      </c>
    </row>
    <row r="192" spans="1:12" ht="47.25">
      <c r="A192" s="327"/>
      <c r="B192" s="329"/>
      <c r="C192" s="261"/>
      <c r="D192" s="184" t="s">
        <v>1535</v>
      </c>
      <c r="E192" s="195">
        <v>1</v>
      </c>
      <c r="F192" s="148">
        <v>0.0038</v>
      </c>
      <c r="G192" s="24">
        <v>0</v>
      </c>
      <c r="H192" s="24">
        <v>0</v>
      </c>
      <c r="I192" s="24">
        <v>0</v>
      </c>
      <c r="J192" s="24">
        <v>0</v>
      </c>
      <c r="K192" s="148">
        <v>1</v>
      </c>
      <c r="L192" s="156">
        <v>0.0038</v>
      </c>
    </row>
    <row r="193" spans="1:12" ht="31.5">
      <c r="A193" s="327"/>
      <c r="B193" s="329"/>
      <c r="C193" s="262"/>
      <c r="D193" s="184" t="s">
        <v>1506</v>
      </c>
      <c r="E193" s="195">
        <v>0</v>
      </c>
      <c r="F193" s="148">
        <v>0</v>
      </c>
      <c r="G193" s="24">
        <v>0</v>
      </c>
      <c r="H193" s="24">
        <v>0</v>
      </c>
      <c r="I193" s="24">
        <v>0</v>
      </c>
      <c r="J193" s="24">
        <v>0</v>
      </c>
      <c r="K193" s="148">
        <v>0</v>
      </c>
      <c r="L193" s="156">
        <v>0</v>
      </c>
    </row>
    <row r="194" spans="1:12" ht="15.75">
      <c r="A194" s="265">
        <v>31</v>
      </c>
      <c r="B194" s="278" t="s">
        <v>518</v>
      </c>
      <c r="C194" s="278" t="s">
        <v>502</v>
      </c>
      <c r="D194" s="186" t="s">
        <v>184</v>
      </c>
      <c r="E194" s="195">
        <v>12</v>
      </c>
      <c r="F194" s="148">
        <v>0.1325</v>
      </c>
      <c r="G194" s="24">
        <v>0</v>
      </c>
      <c r="H194" s="24">
        <v>0</v>
      </c>
      <c r="I194" s="24">
        <v>0</v>
      </c>
      <c r="J194" s="24">
        <v>0</v>
      </c>
      <c r="K194" s="148">
        <v>12</v>
      </c>
      <c r="L194" s="156">
        <v>0.1325</v>
      </c>
    </row>
    <row r="195" spans="1:12" ht="47.25">
      <c r="A195" s="266"/>
      <c r="B195" s="261"/>
      <c r="C195" s="261"/>
      <c r="D195" s="184" t="s">
        <v>1535</v>
      </c>
      <c r="E195" s="195">
        <v>3</v>
      </c>
      <c r="F195" s="149">
        <v>0.0194</v>
      </c>
      <c r="G195" s="24">
        <v>0</v>
      </c>
      <c r="H195" s="24">
        <v>0</v>
      </c>
      <c r="I195" s="24">
        <v>0</v>
      </c>
      <c r="J195" s="24">
        <v>0</v>
      </c>
      <c r="K195" s="148">
        <v>3</v>
      </c>
      <c r="L195" s="155">
        <v>0.0194</v>
      </c>
    </row>
    <row r="196" spans="1:12" ht="31.5">
      <c r="A196" s="266"/>
      <c r="B196" s="261"/>
      <c r="C196" s="262"/>
      <c r="D196" s="184" t="s">
        <v>1506</v>
      </c>
      <c r="E196" s="195">
        <v>0</v>
      </c>
      <c r="F196" s="148">
        <v>0</v>
      </c>
      <c r="G196" s="24">
        <v>0</v>
      </c>
      <c r="H196" s="24">
        <v>0</v>
      </c>
      <c r="I196" s="24">
        <v>0</v>
      </c>
      <c r="J196" s="24">
        <v>0</v>
      </c>
      <c r="K196" s="148">
        <v>0</v>
      </c>
      <c r="L196" s="156">
        <v>0</v>
      </c>
    </row>
    <row r="197" spans="1:12" ht="15.75">
      <c r="A197" s="265">
        <v>32</v>
      </c>
      <c r="B197" s="278" t="s">
        <v>519</v>
      </c>
      <c r="C197" s="278" t="s">
        <v>504</v>
      </c>
      <c r="D197" s="184" t="s">
        <v>184</v>
      </c>
      <c r="E197" s="195">
        <v>2</v>
      </c>
      <c r="F197" s="148">
        <v>0.0221</v>
      </c>
      <c r="G197" s="24">
        <v>0</v>
      </c>
      <c r="H197" s="24">
        <v>0</v>
      </c>
      <c r="I197" s="24">
        <v>0</v>
      </c>
      <c r="J197" s="24">
        <v>0</v>
      </c>
      <c r="K197" s="148">
        <v>2</v>
      </c>
      <c r="L197" s="156">
        <v>0.0221</v>
      </c>
    </row>
    <row r="198" spans="1:12" ht="47.25">
      <c r="A198" s="266"/>
      <c r="B198" s="261"/>
      <c r="C198" s="261"/>
      <c r="D198" s="184" t="s">
        <v>1535</v>
      </c>
      <c r="E198" s="195">
        <v>0</v>
      </c>
      <c r="F198" s="148">
        <v>0</v>
      </c>
      <c r="G198" s="24">
        <v>0</v>
      </c>
      <c r="H198" s="24">
        <v>0</v>
      </c>
      <c r="I198" s="24">
        <v>0</v>
      </c>
      <c r="J198" s="24">
        <v>0</v>
      </c>
      <c r="K198" s="148">
        <v>0</v>
      </c>
      <c r="L198" s="156">
        <v>0</v>
      </c>
    </row>
    <row r="199" spans="1:12" ht="31.5">
      <c r="A199" s="266"/>
      <c r="B199" s="261"/>
      <c r="C199" s="262"/>
      <c r="D199" s="184" t="s">
        <v>1506</v>
      </c>
      <c r="E199" s="195">
        <v>0</v>
      </c>
      <c r="F199" s="148">
        <v>0</v>
      </c>
      <c r="G199" s="24">
        <v>0</v>
      </c>
      <c r="H199" s="24">
        <v>0</v>
      </c>
      <c r="I199" s="24">
        <v>0</v>
      </c>
      <c r="J199" s="24">
        <v>0</v>
      </c>
      <c r="K199" s="148">
        <v>0</v>
      </c>
      <c r="L199" s="156">
        <v>0</v>
      </c>
    </row>
    <row r="200" spans="1:12" ht="15.75">
      <c r="A200" s="266"/>
      <c r="B200" s="261"/>
      <c r="C200" s="278" t="s">
        <v>505</v>
      </c>
      <c r="D200" s="184" t="s">
        <v>184</v>
      </c>
      <c r="E200" s="195">
        <v>0</v>
      </c>
      <c r="F200" s="148">
        <v>0</v>
      </c>
      <c r="G200" s="24">
        <v>0</v>
      </c>
      <c r="H200" s="24">
        <v>0</v>
      </c>
      <c r="I200" s="24">
        <v>0</v>
      </c>
      <c r="J200" s="24">
        <v>0</v>
      </c>
      <c r="K200" s="148">
        <v>0</v>
      </c>
      <c r="L200" s="156">
        <v>0</v>
      </c>
    </row>
    <row r="201" spans="1:12" ht="47.25">
      <c r="A201" s="266"/>
      <c r="B201" s="261"/>
      <c r="C201" s="261"/>
      <c r="D201" s="184" t="s">
        <v>1535</v>
      </c>
      <c r="E201" s="195">
        <v>0</v>
      </c>
      <c r="F201" s="148">
        <v>0</v>
      </c>
      <c r="G201" s="24">
        <v>0</v>
      </c>
      <c r="H201" s="24">
        <v>0</v>
      </c>
      <c r="I201" s="24">
        <v>0</v>
      </c>
      <c r="J201" s="24">
        <v>0</v>
      </c>
      <c r="K201" s="148">
        <v>0</v>
      </c>
      <c r="L201" s="156">
        <v>0</v>
      </c>
    </row>
    <row r="202" spans="1:12" ht="31.5">
      <c r="A202" s="266"/>
      <c r="B202" s="261"/>
      <c r="C202" s="262"/>
      <c r="D202" s="184" t="s">
        <v>1506</v>
      </c>
      <c r="E202" s="195">
        <v>0</v>
      </c>
      <c r="F202" s="148">
        <v>0</v>
      </c>
      <c r="G202" s="24">
        <v>0</v>
      </c>
      <c r="H202" s="24">
        <v>0</v>
      </c>
      <c r="I202" s="24">
        <v>0</v>
      </c>
      <c r="J202" s="24">
        <v>0</v>
      </c>
      <c r="K202" s="148">
        <v>0</v>
      </c>
      <c r="L202" s="156">
        <v>0</v>
      </c>
    </row>
    <row r="203" spans="1:12" ht="15.75">
      <c r="A203" s="266"/>
      <c r="B203" s="261"/>
      <c r="C203" s="278" t="s">
        <v>506</v>
      </c>
      <c r="D203" s="186" t="s">
        <v>184</v>
      </c>
      <c r="E203" s="195">
        <v>1</v>
      </c>
      <c r="F203" s="148">
        <v>0.011</v>
      </c>
      <c r="G203" s="24">
        <v>0</v>
      </c>
      <c r="H203" s="24">
        <v>0</v>
      </c>
      <c r="I203" s="24">
        <v>0</v>
      </c>
      <c r="J203" s="24">
        <v>0</v>
      </c>
      <c r="K203" s="148">
        <v>1</v>
      </c>
      <c r="L203" s="156">
        <v>0.011</v>
      </c>
    </row>
    <row r="204" spans="1:12" ht="47.25">
      <c r="A204" s="266"/>
      <c r="B204" s="261"/>
      <c r="C204" s="261"/>
      <c r="D204" s="184" t="s">
        <v>1535</v>
      </c>
      <c r="E204" s="195">
        <v>0</v>
      </c>
      <c r="F204" s="148">
        <v>0</v>
      </c>
      <c r="G204" s="24">
        <v>0</v>
      </c>
      <c r="H204" s="24">
        <v>0</v>
      </c>
      <c r="I204" s="24">
        <v>0</v>
      </c>
      <c r="J204" s="24">
        <v>0</v>
      </c>
      <c r="K204" s="148">
        <v>0</v>
      </c>
      <c r="L204" s="156">
        <v>0</v>
      </c>
    </row>
    <row r="205" spans="1:12" ht="31.5">
      <c r="A205" s="266"/>
      <c r="B205" s="261"/>
      <c r="C205" s="262"/>
      <c r="D205" s="184" t="s">
        <v>1506</v>
      </c>
      <c r="E205" s="195">
        <v>0</v>
      </c>
      <c r="F205" s="148">
        <v>0</v>
      </c>
      <c r="G205" s="24">
        <v>0</v>
      </c>
      <c r="H205" s="24">
        <v>0</v>
      </c>
      <c r="I205" s="24">
        <v>0</v>
      </c>
      <c r="J205" s="24">
        <v>0</v>
      </c>
      <c r="K205" s="148">
        <v>0</v>
      </c>
      <c r="L205" s="156">
        <v>0</v>
      </c>
    </row>
    <row r="206" spans="1:12" ht="15.75">
      <c r="A206" s="266"/>
      <c r="B206" s="261"/>
      <c r="C206" s="278" t="s">
        <v>507</v>
      </c>
      <c r="D206" s="184" t="s">
        <v>184</v>
      </c>
      <c r="E206" s="194">
        <v>0</v>
      </c>
      <c r="F206" s="147">
        <v>0</v>
      </c>
      <c r="G206" s="24">
        <v>0</v>
      </c>
      <c r="H206" s="24">
        <v>0</v>
      </c>
      <c r="I206" s="24">
        <v>0</v>
      </c>
      <c r="J206" s="24">
        <v>0</v>
      </c>
      <c r="K206" s="147">
        <v>0</v>
      </c>
      <c r="L206" s="154">
        <v>0</v>
      </c>
    </row>
    <row r="207" spans="1:12" ht="47.25">
      <c r="A207" s="266"/>
      <c r="B207" s="261"/>
      <c r="C207" s="261"/>
      <c r="D207" s="184" t="s">
        <v>1535</v>
      </c>
      <c r="E207" s="194">
        <v>0</v>
      </c>
      <c r="F207" s="147">
        <v>0</v>
      </c>
      <c r="G207" s="24">
        <v>0</v>
      </c>
      <c r="H207" s="24">
        <v>0</v>
      </c>
      <c r="I207" s="24">
        <v>0</v>
      </c>
      <c r="J207" s="24">
        <v>0</v>
      </c>
      <c r="K207" s="147">
        <v>0</v>
      </c>
      <c r="L207" s="154">
        <v>0</v>
      </c>
    </row>
    <row r="208" spans="1:12" ht="31.5">
      <c r="A208" s="266"/>
      <c r="B208" s="261"/>
      <c r="C208" s="262"/>
      <c r="D208" s="184" t="s">
        <v>1506</v>
      </c>
      <c r="E208" s="195">
        <v>0</v>
      </c>
      <c r="F208" s="148">
        <v>0</v>
      </c>
      <c r="G208" s="24">
        <v>0</v>
      </c>
      <c r="H208" s="24">
        <v>0</v>
      </c>
      <c r="I208" s="24">
        <v>0</v>
      </c>
      <c r="J208" s="24">
        <v>0</v>
      </c>
      <c r="K208" s="148">
        <v>0</v>
      </c>
      <c r="L208" s="156">
        <v>0</v>
      </c>
    </row>
    <row r="209" spans="1:12" ht="15.75">
      <c r="A209" s="266"/>
      <c r="B209" s="261"/>
      <c r="C209" s="278" t="s">
        <v>509</v>
      </c>
      <c r="D209" s="184" t="s">
        <v>184</v>
      </c>
      <c r="E209" s="194">
        <v>0</v>
      </c>
      <c r="F209" s="147">
        <v>0</v>
      </c>
      <c r="G209" s="24">
        <v>0</v>
      </c>
      <c r="H209" s="24">
        <v>0</v>
      </c>
      <c r="I209" s="24">
        <v>0</v>
      </c>
      <c r="J209" s="24">
        <v>0</v>
      </c>
      <c r="K209" s="147">
        <v>0</v>
      </c>
      <c r="L209" s="154">
        <v>0</v>
      </c>
    </row>
    <row r="210" spans="1:12" ht="47.25">
      <c r="A210" s="266"/>
      <c r="B210" s="261"/>
      <c r="C210" s="261"/>
      <c r="D210" s="184" t="s">
        <v>1535</v>
      </c>
      <c r="E210" s="194">
        <v>0</v>
      </c>
      <c r="F210" s="147">
        <v>0</v>
      </c>
      <c r="G210" s="24">
        <v>0</v>
      </c>
      <c r="H210" s="24">
        <v>0</v>
      </c>
      <c r="I210" s="24">
        <v>0</v>
      </c>
      <c r="J210" s="24">
        <v>0</v>
      </c>
      <c r="K210" s="147">
        <v>0</v>
      </c>
      <c r="L210" s="154">
        <v>0</v>
      </c>
    </row>
    <row r="211" spans="1:12" ht="31.5">
      <c r="A211" s="267"/>
      <c r="B211" s="262"/>
      <c r="C211" s="261"/>
      <c r="D211" s="184" t="s">
        <v>1506</v>
      </c>
      <c r="E211" s="195">
        <v>0</v>
      </c>
      <c r="F211" s="148">
        <v>0</v>
      </c>
      <c r="G211" s="24">
        <v>0</v>
      </c>
      <c r="H211" s="24">
        <v>0</v>
      </c>
      <c r="I211" s="24">
        <v>0</v>
      </c>
      <c r="J211" s="24">
        <v>0</v>
      </c>
      <c r="K211" s="148">
        <v>0</v>
      </c>
      <c r="L211" s="156">
        <v>0</v>
      </c>
    </row>
    <row r="212" spans="1:12" ht="15.75">
      <c r="A212" s="265">
        <v>33</v>
      </c>
      <c r="B212" s="278" t="s">
        <v>520</v>
      </c>
      <c r="C212" s="278" t="s">
        <v>510</v>
      </c>
      <c r="D212" s="186" t="s">
        <v>184</v>
      </c>
      <c r="E212" s="194">
        <v>0</v>
      </c>
      <c r="F212" s="147">
        <v>0</v>
      </c>
      <c r="G212" s="24">
        <v>0</v>
      </c>
      <c r="H212" s="24">
        <v>0</v>
      </c>
      <c r="I212" s="24">
        <v>0</v>
      </c>
      <c r="J212" s="24">
        <v>0</v>
      </c>
      <c r="K212" s="147">
        <v>0</v>
      </c>
      <c r="L212" s="154">
        <v>0</v>
      </c>
    </row>
    <row r="213" spans="1:12" ht="47.25">
      <c r="A213" s="327"/>
      <c r="B213" s="329"/>
      <c r="C213" s="261"/>
      <c r="D213" s="184" t="s">
        <v>1535</v>
      </c>
      <c r="E213" s="194">
        <v>1</v>
      </c>
      <c r="F213" s="152">
        <v>0.0088</v>
      </c>
      <c r="G213" s="24">
        <v>0</v>
      </c>
      <c r="H213" s="24">
        <v>0</v>
      </c>
      <c r="I213" s="24">
        <v>0</v>
      </c>
      <c r="J213" s="24">
        <v>0</v>
      </c>
      <c r="K213" s="147">
        <v>1</v>
      </c>
      <c r="L213" s="157">
        <v>0.0088</v>
      </c>
    </row>
    <row r="214" spans="1:12" ht="31.5">
      <c r="A214" s="327"/>
      <c r="B214" s="329"/>
      <c r="C214" s="262"/>
      <c r="D214" s="184" t="s">
        <v>1506</v>
      </c>
      <c r="E214" s="195">
        <v>0</v>
      </c>
      <c r="F214" s="148">
        <v>0</v>
      </c>
      <c r="G214" s="24">
        <v>0</v>
      </c>
      <c r="H214" s="24">
        <v>0</v>
      </c>
      <c r="I214" s="24">
        <v>0</v>
      </c>
      <c r="J214" s="24">
        <v>0</v>
      </c>
      <c r="K214" s="148">
        <v>0</v>
      </c>
      <c r="L214" s="156">
        <v>0</v>
      </c>
    </row>
    <row r="215" spans="1:12" ht="15.75">
      <c r="A215" s="327"/>
      <c r="B215" s="329"/>
      <c r="C215" s="278" t="s">
        <v>512</v>
      </c>
      <c r="D215" s="184" t="s">
        <v>184</v>
      </c>
      <c r="E215" s="194">
        <v>0</v>
      </c>
      <c r="F215" s="147">
        <v>0</v>
      </c>
      <c r="G215" s="24">
        <v>0</v>
      </c>
      <c r="H215" s="24">
        <v>0</v>
      </c>
      <c r="I215" s="24">
        <v>0</v>
      </c>
      <c r="J215" s="24">
        <v>0</v>
      </c>
      <c r="K215" s="147">
        <v>0</v>
      </c>
      <c r="L215" s="154">
        <v>0</v>
      </c>
    </row>
    <row r="216" spans="1:12" ht="47.25">
      <c r="A216" s="327"/>
      <c r="B216" s="329"/>
      <c r="C216" s="261"/>
      <c r="D216" s="184" t="s">
        <v>1535</v>
      </c>
      <c r="E216" s="194">
        <v>0</v>
      </c>
      <c r="F216" s="147">
        <v>0</v>
      </c>
      <c r="G216" s="24">
        <v>0</v>
      </c>
      <c r="H216" s="24">
        <v>0</v>
      </c>
      <c r="I216" s="24">
        <v>0</v>
      </c>
      <c r="J216" s="24">
        <v>0</v>
      </c>
      <c r="K216" s="147">
        <v>0</v>
      </c>
      <c r="L216" s="154">
        <v>0</v>
      </c>
    </row>
    <row r="217" spans="1:12" ht="31.5">
      <c r="A217" s="327"/>
      <c r="B217" s="329"/>
      <c r="C217" s="262"/>
      <c r="D217" s="184" t="s">
        <v>1506</v>
      </c>
      <c r="E217" s="195">
        <v>0</v>
      </c>
      <c r="F217" s="148">
        <v>0</v>
      </c>
      <c r="G217" s="24">
        <v>0</v>
      </c>
      <c r="H217" s="24">
        <v>0</v>
      </c>
      <c r="I217" s="24">
        <v>0</v>
      </c>
      <c r="J217" s="24">
        <v>0</v>
      </c>
      <c r="K217" s="148">
        <v>0</v>
      </c>
      <c r="L217" s="156">
        <v>0</v>
      </c>
    </row>
    <row r="218" spans="1:12" ht="15.75">
      <c r="A218" s="265">
        <v>34</v>
      </c>
      <c r="B218" s="278" t="s">
        <v>521</v>
      </c>
      <c r="C218" s="278" t="s">
        <v>513</v>
      </c>
      <c r="D218" s="184" t="s">
        <v>184</v>
      </c>
      <c r="E218" s="194">
        <v>3</v>
      </c>
      <c r="F218" s="147">
        <v>0.2644</v>
      </c>
      <c r="G218" s="24">
        <v>0</v>
      </c>
      <c r="H218" s="24">
        <v>0</v>
      </c>
      <c r="I218" s="24">
        <v>0</v>
      </c>
      <c r="J218" s="24">
        <v>0</v>
      </c>
      <c r="K218" s="147">
        <v>3</v>
      </c>
      <c r="L218" s="154">
        <v>0.2644</v>
      </c>
    </row>
    <row r="219" spans="1:12" ht="47.25">
      <c r="A219" s="327"/>
      <c r="B219" s="329"/>
      <c r="C219" s="261"/>
      <c r="D219" s="184" t="s">
        <v>1535</v>
      </c>
      <c r="E219" s="194">
        <v>1</v>
      </c>
      <c r="F219" s="151">
        <v>0.0057</v>
      </c>
      <c r="G219" s="24">
        <v>0</v>
      </c>
      <c r="H219" s="24">
        <v>0</v>
      </c>
      <c r="I219" s="24">
        <v>0</v>
      </c>
      <c r="J219" s="24">
        <v>0</v>
      </c>
      <c r="K219" s="147">
        <v>1</v>
      </c>
      <c r="L219" s="158">
        <v>0.0057</v>
      </c>
    </row>
    <row r="220" spans="1:12" ht="31.5">
      <c r="A220" s="327"/>
      <c r="B220" s="329"/>
      <c r="C220" s="262"/>
      <c r="D220" s="184" t="s">
        <v>1506</v>
      </c>
      <c r="E220" s="195">
        <v>0</v>
      </c>
      <c r="F220" s="148">
        <v>0</v>
      </c>
      <c r="G220" s="24">
        <v>0</v>
      </c>
      <c r="H220" s="24">
        <v>0</v>
      </c>
      <c r="I220" s="24">
        <v>0</v>
      </c>
      <c r="J220" s="24">
        <v>0</v>
      </c>
      <c r="K220" s="148">
        <v>0</v>
      </c>
      <c r="L220" s="156">
        <v>0</v>
      </c>
    </row>
    <row r="221" spans="1:12" ht="15.75">
      <c r="A221" s="327"/>
      <c r="B221" s="329"/>
      <c r="C221" s="278" t="s">
        <v>514</v>
      </c>
      <c r="D221" s="184" t="s">
        <v>184</v>
      </c>
      <c r="E221" s="194">
        <v>0</v>
      </c>
      <c r="F221" s="147">
        <v>0</v>
      </c>
      <c r="G221" s="24">
        <v>0</v>
      </c>
      <c r="H221" s="24">
        <v>0</v>
      </c>
      <c r="I221" s="24">
        <v>0</v>
      </c>
      <c r="J221" s="24">
        <v>0</v>
      </c>
      <c r="K221" s="147">
        <v>0</v>
      </c>
      <c r="L221" s="154">
        <v>0</v>
      </c>
    </row>
    <row r="222" spans="1:12" ht="47.25">
      <c r="A222" s="327"/>
      <c r="B222" s="329"/>
      <c r="C222" s="261"/>
      <c r="D222" s="184" t="s">
        <v>1535</v>
      </c>
      <c r="E222" s="194">
        <v>2</v>
      </c>
      <c r="F222" s="147">
        <v>0.0093</v>
      </c>
      <c r="G222" s="24">
        <v>0</v>
      </c>
      <c r="H222" s="24">
        <v>0</v>
      </c>
      <c r="I222" s="24">
        <v>0</v>
      </c>
      <c r="J222" s="24">
        <v>0</v>
      </c>
      <c r="K222" s="147">
        <v>2</v>
      </c>
      <c r="L222" s="154">
        <v>0.0093</v>
      </c>
    </row>
    <row r="223" spans="1:12" ht="32.25" thickBot="1">
      <c r="A223" s="328"/>
      <c r="B223" s="330"/>
      <c r="C223" s="289"/>
      <c r="D223" s="185" t="s">
        <v>1506</v>
      </c>
      <c r="E223" s="196">
        <v>0</v>
      </c>
      <c r="F223" s="159">
        <v>0</v>
      </c>
      <c r="G223" s="44">
        <v>0</v>
      </c>
      <c r="H223" s="44">
        <v>0</v>
      </c>
      <c r="I223" s="44">
        <v>0</v>
      </c>
      <c r="J223" s="44">
        <v>0</v>
      </c>
      <c r="K223" s="159">
        <v>0</v>
      </c>
      <c r="L223" s="160">
        <v>0</v>
      </c>
    </row>
  </sheetData>
  <mergeCells count="147">
    <mergeCell ref="A20:A22"/>
    <mergeCell ref="B20:B22"/>
    <mergeCell ref="A23:A25"/>
    <mergeCell ref="A11:A16"/>
    <mergeCell ref="B11:B16"/>
    <mergeCell ref="A17:A19"/>
    <mergeCell ref="B17:B19"/>
    <mergeCell ref="C35:C37"/>
    <mergeCell ref="B23:B25"/>
    <mergeCell ref="A26:A31"/>
    <mergeCell ref="B26:B31"/>
    <mergeCell ref="C32:C34"/>
    <mergeCell ref="A32:A34"/>
    <mergeCell ref="B32:B34"/>
    <mergeCell ref="C23:C25"/>
    <mergeCell ref="C26:C28"/>
    <mergeCell ref="C29:C31"/>
    <mergeCell ref="C38:C40"/>
    <mergeCell ref="C41:C43"/>
    <mergeCell ref="C44:C46"/>
    <mergeCell ref="C47:C49"/>
    <mergeCell ref="C50:C52"/>
    <mergeCell ref="C53:C55"/>
    <mergeCell ref="C56:C58"/>
    <mergeCell ref="C59:C61"/>
    <mergeCell ref="C62:C64"/>
    <mergeCell ref="C65:C67"/>
    <mergeCell ref="C68:C70"/>
    <mergeCell ref="A35:A43"/>
    <mergeCell ref="B35:B43"/>
    <mergeCell ref="A44:A49"/>
    <mergeCell ref="B44:B49"/>
    <mergeCell ref="A50:A55"/>
    <mergeCell ref="B50:B55"/>
    <mergeCell ref="A56:A58"/>
    <mergeCell ref="B56:B58"/>
    <mergeCell ref="A59:A64"/>
    <mergeCell ref="B59:B64"/>
    <mergeCell ref="A65:A67"/>
    <mergeCell ref="B65:B67"/>
    <mergeCell ref="A68:A70"/>
    <mergeCell ref="B68:B70"/>
    <mergeCell ref="A71:A94"/>
    <mergeCell ref="B71:B94"/>
    <mergeCell ref="C71:C73"/>
    <mergeCell ref="C74:C76"/>
    <mergeCell ref="C77:C79"/>
    <mergeCell ref="C80:C82"/>
    <mergeCell ref="C83:C85"/>
    <mergeCell ref="C86:C88"/>
    <mergeCell ref="C89:C91"/>
    <mergeCell ref="C92:C94"/>
    <mergeCell ref="A95:A106"/>
    <mergeCell ref="B95:B106"/>
    <mergeCell ref="C95:C97"/>
    <mergeCell ref="C98:C100"/>
    <mergeCell ref="C101:C103"/>
    <mergeCell ref="C104:C106"/>
    <mergeCell ref="A107:A112"/>
    <mergeCell ref="B107:B112"/>
    <mergeCell ref="C107:C109"/>
    <mergeCell ref="C110:C112"/>
    <mergeCell ref="A113:A115"/>
    <mergeCell ref="B113:B115"/>
    <mergeCell ref="C113:C115"/>
    <mergeCell ref="A116:A118"/>
    <mergeCell ref="B116:B118"/>
    <mergeCell ref="C116:C118"/>
    <mergeCell ref="B119:B124"/>
    <mergeCell ref="C119:C121"/>
    <mergeCell ref="C122:C124"/>
    <mergeCell ref="A119:A124"/>
    <mergeCell ref="A125:A130"/>
    <mergeCell ref="C125:C127"/>
    <mergeCell ref="C128:C130"/>
    <mergeCell ref="B125:B130"/>
    <mergeCell ref="A131:A139"/>
    <mergeCell ref="B131:B139"/>
    <mergeCell ref="C131:C133"/>
    <mergeCell ref="C134:C136"/>
    <mergeCell ref="C137:C139"/>
    <mergeCell ref="A140:A145"/>
    <mergeCell ref="B140:B145"/>
    <mergeCell ref="C140:C142"/>
    <mergeCell ref="C143:C145"/>
    <mergeCell ref="A146:A148"/>
    <mergeCell ref="B146:B148"/>
    <mergeCell ref="C146:C148"/>
    <mergeCell ref="A149:A151"/>
    <mergeCell ref="B149:B151"/>
    <mergeCell ref="C149:C151"/>
    <mergeCell ref="A152:A160"/>
    <mergeCell ref="B152:B160"/>
    <mergeCell ref="C152:C154"/>
    <mergeCell ref="C155:C157"/>
    <mergeCell ref="C158:C160"/>
    <mergeCell ref="A161:A163"/>
    <mergeCell ref="B161:B163"/>
    <mergeCell ref="C161:C163"/>
    <mergeCell ref="A164:A169"/>
    <mergeCell ref="B164:B169"/>
    <mergeCell ref="C164:C166"/>
    <mergeCell ref="C167:C169"/>
    <mergeCell ref="A170:A175"/>
    <mergeCell ref="B170:B175"/>
    <mergeCell ref="C170:C172"/>
    <mergeCell ref="C173:C175"/>
    <mergeCell ref="A176:A187"/>
    <mergeCell ref="B176:B187"/>
    <mergeCell ref="C176:C178"/>
    <mergeCell ref="C179:C181"/>
    <mergeCell ref="C182:C184"/>
    <mergeCell ref="C185:C187"/>
    <mergeCell ref="A188:A193"/>
    <mergeCell ref="B188:B193"/>
    <mergeCell ref="C188:C190"/>
    <mergeCell ref="C191:C193"/>
    <mergeCell ref="A194:A196"/>
    <mergeCell ref="B194:B196"/>
    <mergeCell ref="C194:C196"/>
    <mergeCell ref="A197:A211"/>
    <mergeCell ref="B197:B211"/>
    <mergeCell ref="C197:C199"/>
    <mergeCell ref="C200:C202"/>
    <mergeCell ref="C203:C205"/>
    <mergeCell ref="C206:C208"/>
    <mergeCell ref="C209:C211"/>
    <mergeCell ref="A212:A217"/>
    <mergeCell ref="B212:B217"/>
    <mergeCell ref="C212:C214"/>
    <mergeCell ref="C215:C217"/>
    <mergeCell ref="A218:A223"/>
    <mergeCell ref="B218:B223"/>
    <mergeCell ref="C218:C220"/>
    <mergeCell ref="C221:C223"/>
    <mergeCell ref="A8:F8"/>
    <mergeCell ref="A5:L5"/>
    <mergeCell ref="A6:L6"/>
    <mergeCell ref="A7:L7"/>
    <mergeCell ref="A1:L1"/>
    <mergeCell ref="A2:L2"/>
    <mergeCell ref="A3:L3"/>
    <mergeCell ref="A4:L4"/>
    <mergeCell ref="C11:C13"/>
    <mergeCell ref="C14:C16"/>
    <mergeCell ref="C17:C19"/>
    <mergeCell ref="C20:C22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6"/>
  <sheetViews>
    <sheetView zoomScale="75" zoomScaleNormal="75" zoomScaleSheetLayoutView="100" workbookViewId="0" topLeftCell="A1">
      <selection activeCell="L29" sqref="L29"/>
    </sheetView>
  </sheetViews>
  <sheetFormatPr defaultColWidth="9.00390625" defaultRowHeight="12.75"/>
  <cols>
    <col min="1" max="1" width="5.375" style="7" customWidth="1"/>
    <col min="2" max="2" width="23.875" style="7" bestFit="1" customWidth="1"/>
    <col min="3" max="3" width="20.875" style="7" customWidth="1"/>
    <col min="4" max="4" width="21.125" style="8" customWidth="1"/>
    <col min="5" max="5" width="23.625" style="9" customWidth="1"/>
    <col min="6" max="6" width="29.25390625" style="6" customWidth="1"/>
    <col min="7" max="7" width="37.125" style="4" bestFit="1" customWidth="1"/>
    <col min="8" max="16384" width="9.125" style="4" customWidth="1"/>
  </cols>
  <sheetData>
    <row r="1" spans="1:7" ht="15" customHeight="1">
      <c r="A1" s="274" t="s">
        <v>165</v>
      </c>
      <c r="B1" s="274"/>
      <c r="C1" s="274"/>
      <c r="D1" s="274"/>
      <c r="E1" s="274"/>
      <c r="F1" s="274"/>
      <c r="G1" s="274"/>
    </row>
    <row r="2" spans="1:7" ht="15" customHeight="1">
      <c r="A2" s="274" t="s">
        <v>112</v>
      </c>
      <c r="B2" s="274"/>
      <c r="C2" s="274"/>
      <c r="D2" s="274"/>
      <c r="E2" s="274"/>
      <c r="F2" s="274"/>
      <c r="G2" s="274"/>
    </row>
    <row r="3" spans="1:7" ht="15" customHeight="1">
      <c r="A3" s="274" t="s">
        <v>167</v>
      </c>
      <c r="B3" s="274"/>
      <c r="C3" s="274"/>
      <c r="D3" s="274"/>
      <c r="E3" s="274"/>
      <c r="F3" s="274"/>
      <c r="G3" s="274"/>
    </row>
    <row r="4" spans="1:7" ht="15" customHeight="1">
      <c r="A4" s="274" t="s">
        <v>168</v>
      </c>
      <c r="B4" s="274"/>
      <c r="C4" s="274"/>
      <c r="D4" s="274"/>
      <c r="E4" s="274"/>
      <c r="F4" s="274"/>
      <c r="G4" s="274"/>
    </row>
    <row r="5" spans="1:7" ht="15" customHeight="1">
      <c r="A5" s="275" t="s">
        <v>169</v>
      </c>
      <c r="B5" s="275"/>
      <c r="C5" s="275"/>
      <c r="D5" s="275"/>
      <c r="E5" s="275"/>
      <c r="F5" s="275"/>
      <c r="G5" s="275"/>
    </row>
    <row r="6" spans="1:7" ht="15" customHeight="1">
      <c r="A6" s="275" t="s">
        <v>113</v>
      </c>
      <c r="B6" s="275"/>
      <c r="C6" s="275"/>
      <c r="D6" s="275"/>
      <c r="E6" s="275"/>
      <c r="F6" s="275"/>
      <c r="G6" s="275"/>
    </row>
    <row r="7" spans="1:7" ht="15" customHeight="1">
      <c r="A7" s="275" t="s">
        <v>114</v>
      </c>
      <c r="B7" s="275"/>
      <c r="C7" s="275"/>
      <c r="D7" s="275"/>
      <c r="E7" s="275"/>
      <c r="F7" s="275"/>
      <c r="G7" s="275"/>
    </row>
    <row r="8" spans="1:7" ht="15" customHeight="1" thickBot="1">
      <c r="A8" s="276" t="s">
        <v>172</v>
      </c>
      <c r="B8" s="276"/>
      <c r="C8" s="276"/>
      <c r="D8" s="276"/>
      <c r="E8" s="276"/>
      <c r="F8" s="276"/>
      <c r="G8" s="276"/>
    </row>
    <row r="9" spans="1:7" ht="126">
      <c r="A9" s="54" t="s">
        <v>181</v>
      </c>
      <c r="B9" s="55" t="s">
        <v>175</v>
      </c>
      <c r="C9" s="55" t="s">
        <v>163</v>
      </c>
      <c r="D9" s="56" t="s">
        <v>176</v>
      </c>
      <c r="E9" s="57" t="s">
        <v>115</v>
      </c>
      <c r="F9" s="55" t="s">
        <v>116</v>
      </c>
      <c r="G9" s="58" t="s">
        <v>1454</v>
      </c>
    </row>
    <row r="10" spans="1:7" ht="15.75">
      <c r="A10" s="68">
        <v>1</v>
      </c>
      <c r="B10" s="50">
        <v>2</v>
      </c>
      <c r="C10" s="50">
        <v>3</v>
      </c>
      <c r="D10" s="51">
        <v>4</v>
      </c>
      <c r="E10" s="52">
        <v>5</v>
      </c>
      <c r="F10" s="50">
        <v>6</v>
      </c>
      <c r="G10" s="69">
        <v>7</v>
      </c>
    </row>
    <row r="11" spans="1:7" ht="15.75">
      <c r="A11" s="264">
        <v>1</v>
      </c>
      <c r="B11" s="277" t="s">
        <v>1530</v>
      </c>
      <c r="C11" s="277" t="s">
        <v>1533</v>
      </c>
      <c r="D11" s="24" t="s">
        <v>184</v>
      </c>
      <c r="E11" s="24" t="s">
        <v>183</v>
      </c>
      <c r="F11" s="24" t="s">
        <v>183</v>
      </c>
      <c r="G11" s="43" t="s">
        <v>183</v>
      </c>
    </row>
    <row r="12" spans="1:7" ht="47.25">
      <c r="A12" s="264"/>
      <c r="B12" s="277"/>
      <c r="C12" s="277"/>
      <c r="D12" s="24" t="s">
        <v>1535</v>
      </c>
      <c r="E12" s="24" t="s">
        <v>183</v>
      </c>
      <c r="F12" s="24" t="s">
        <v>183</v>
      </c>
      <c r="G12" s="43" t="s">
        <v>183</v>
      </c>
    </row>
    <row r="13" spans="1:7" ht="31.5">
      <c r="A13" s="264"/>
      <c r="B13" s="277"/>
      <c r="C13" s="277"/>
      <c r="D13" s="24" t="s">
        <v>1506</v>
      </c>
      <c r="E13" s="24" t="s">
        <v>183</v>
      </c>
      <c r="F13" s="24" t="s">
        <v>183</v>
      </c>
      <c r="G13" s="43" t="s">
        <v>183</v>
      </c>
    </row>
    <row r="14" spans="1:7" ht="15.75">
      <c r="A14" s="264"/>
      <c r="B14" s="277"/>
      <c r="C14" s="277" t="s">
        <v>1534</v>
      </c>
      <c r="D14" s="24" t="s">
        <v>184</v>
      </c>
      <c r="E14" s="24" t="s">
        <v>183</v>
      </c>
      <c r="F14" s="24" t="s">
        <v>183</v>
      </c>
      <c r="G14" s="43" t="s">
        <v>183</v>
      </c>
    </row>
    <row r="15" spans="1:7" ht="47.25">
      <c r="A15" s="264"/>
      <c r="B15" s="277"/>
      <c r="C15" s="277"/>
      <c r="D15" s="24" t="s">
        <v>1535</v>
      </c>
      <c r="E15" s="24" t="s">
        <v>183</v>
      </c>
      <c r="F15" s="24" t="s">
        <v>183</v>
      </c>
      <c r="G15" s="43" t="s">
        <v>183</v>
      </c>
    </row>
    <row r="16" spans="1:7" ht="31.5">
      <c r="A16" s="264"/>
      <c r="B16" s="277"/>
      <c r="C16" s="277"/>
      <c r="D16" s="24" t="s">
        <v>1506</v>
      </c>
      <c r="E16" s="24" t="s">
        <v>183</v>
      </c>
      <c r="F16" s="24" t="s">
        <v>183</v>
      </c>
      <c r="G16" s="43" t="s">
        <v>183</v>
      </c>
    </row>
    <row r="17" spans="1:7" ht="15.75">
      <c r="A17" s="264">
        <v>2</v>
      </c>
      <c r="B17" s="277" t="s">
        <v>1516</v>
      </c>
      <c r="C17" s="277" t="s">
        <v>1532</v>
      </c>
      <c r="D17" s="24" t="s">
        <v>184</v>
      </c>
      <c r="E17" s="24" t="s">
        <v>183</v>
      </c>
      <c r="F17" s="24" t="s">
        <v>183</v>
      </c>
      <c r="G17" s="43" t="s">
        <v>183</v>
      </c>
    </row>
    <row r="18" spans="1:7" ht="47.25">
      <c r="A18" s="264"/>
      <c r="B18" s="277"/>
      <c r="C18" s="277"/>
      <c r="D18" s="24" t="s">
        <v>1535</v>
      </c>
      <c r="E18" s="24" t="s">
        <v>183</v>
      </c>
      <c r="F18" s="24" t="s">
        <v>183</v>
      </c>
      <c r="G18" s="43" t="s">
        <v>183</v>
      </c>
    </row>
    <row r="19" spans="1:7" ht="31.5">
      <c r="A19" s="264"/>
      <c r="B19" s="277"/>
      <c r="C19" s="277"/>
      <c r="D19" s="24" t="s">
        <v>1506</v>
      </c>
      <c r="E19" s="24" t="s">
        <v>183</v>
      </c>
      <c r="F19" s="24" t="s">
        <v>183</v>
      </c>
      <c r="G19" s="43" t="s">
        <v>183</v>
      </c>
    </row>
    <row r="20" spans="1:7" ht="15.75">
      <c r="A20" s="264">
        <v>3</v>
      </c>
      <c r="B20" s="277" t="s">
        <v>1520</v>
      </c>
      <c r="C20" s="277" t="s">
        <v>185</v>
      </c>
      <c r="D20" s="24" t="s">
        <v>184</v>
      </c>
      <c r="E20" s="24" t="s">
        <v>183</v>
      </c>
      <c r="F20" s="24" t="s">
        <v>183</v>
      </c>
      <c r="G20" s="43" t="s">
        <v>183</v>
      </c>
    </row>
    <row r="21" spans="1:7" ht="47.25">
      <c r="A21" s="264"/>
      <c r="B21" s="277"/>
      <c r="C21" s="277"/>
      <c r="D21" s="24" t="s">
        <v>1535</v>
      </c>
      <c r="E21" s="24" t="s">
        <v>183</v>
      </c>
      <c r="F21" s="24" t="s">
        <v>183</v>
      </c>
      <c r="G21" s="43" t="s">
        <v>183</v>
      </c>
    </row>
    <row r="22" spans="1:7" ht="31.5">
      <c r="A22" s="264"/>
      <c r="B22" s="277"/>
      <c r="C22" s="277"/>
      <c r="D22" s="24" t="s">
        <v>1506</v>
      </c>
      <c r="E22" s="24" t="s">
        <v>183</v>
      </c>
      <c r="F22" s="24" t="s">
        <v>183</v>
      </c>
      <c r="G22" s="43" t="s">
        <v>183</v>
      </c>
    </row>
    <row r="23" spans="1:7" ht="15.75">
      <c r="A23" s="264">
        <v>4</v>
      </c>
      <c r="B23" s="277" t="s">
        <v>1523</v>
      </c>
      <c r="C23" s="277" t="s">
        <v>187</v>
      </c>
      <c r="D23" s="24" t="s">
        <v>184</v>
      </c>
      <c r="E23" s="24" t="s">
        <v>183</v>
      </c>
      <c r="F23" s="24" t="s">
        <v>183</v>
      </c>
      <c r="G23" s="43" t="s">
        <v>183</v>
      </c>
    </row>
    <row r="24" spans="1:7" ht="47.25">
      <c r="A24" s="264"/>
      <c r="B24" s="277"/>
      <c r="C24" s="277"/>
      <c r="D24" s="24" t="s">
        <v>1535</v>
      </c>
      <c r="E24" s="24" t="s">
        <v>183</v>
      </c>
      <c r="F24" s="24" t="s">
        <v>183</v>
      </c>
      <c r="G24" s="43" t="s">
        <v>183</v>
      </c>
    </row>
    <row r="25" spans="1:7" ht="31.5">
      <c r="A25" s="264"/>
      <c r="B25" s="277"/>
      <c r="C25" s="277"/>
      <c r="D25" s="24" t="s">
        <v>1506</v>
      </c>
      <c r="E25" s="24" t="s">
        <v>183</v>
      </c>
      <c r="F25" s="24" t="s">
        <v>183</v>
      </c>
      <c r="G25" s="43" t="s">
        <v>183</v>
      </c>
    </row>
    <row r="26" spans="1:7" ht="15.75">
      <c r="A26" s="264">
        <v>5</v>
      </c>
      <c r="B26" s="277" t="s">
        <v>1526</v>
      </c>
      <c r="C26" s="277" t="s">
        <v>1531</v>
      </c>
      <c r="D26" s="24" t="s">
        <v>184</v>
      </c>
      <c r="E26" s="24" t="s">
        <v>183</v>
      </c>
      <c r="F26" s="24" t="s">
        <v>183</v>
      </c>
      <c r="G26" s="43" t="s">
        <v>183</v>
      </c>
    </row>
    <row r="27" spans="1:7" ht="47.25">
      <c r="A27" s="264"/>
      <c r="B27" s="277"/>
      <c r="C27" s="277"/>
      <c r="D27" s="24" t="s">
        <v>1535</v>
      </c>
      <c r="E27" s="24" t="s">
        <v>183</v>
      </c>
      <c r="F27" s="24" t="s">
        <v>183</v>
      </c>
      <c r="G27" s="43" t="s">
        <v>183</v>
      </c>
    </row>
    <row r="28" spans="1:7" ht="31.5">
      <c r="A28" s="264"/>
      <c r="B28" s="277"/>
      <c r="C28" s="277"/>
      <c r="D28" s="24" t="s">
        <v>1506</v>
      </c>
      <c r="E28" s="24" t="s">
        <v>183</v>
      </c>
      <c r="F28" s="24" t="s">
        <v>183</v>
      </c>
      <c r="G28" s="43" t="s">
        <v>183</v>
      </c>
    </row>
    <row r="29" spans="1:7" ht="15.75">
      <c r="A29" s="264"/>
      <c r="B29" s="277"/>
      <c r="C29" s="277" t="s">
        <v>186</v>
      </c>
      <c r="D29" s="24" t="s">
        <v>184</v>
      </c>
      <c r="E29" s="24" t="s">
        <v>183</v>
      </c>
      <c r="F29" s="24" t="s">
        <v>183</v>
      </c>
      <c r="G29" s="43" t="s">
        <v>183</v>
      </c>
    </row>
    <row r="30" spans="1:7" ht="47.25">
      <c r="A30" s="264"/>
      <c r="B30" s="277"/>
      <c r="C30" s="277"/>
      <c r="D30" s="24" t="s">
        <v>1535</v>
      </c>
      <c r="E30" s="24" t="s">
        <v>183</v>
      </c>
      <c r="F30" s="24" t="s">
        <v>183</v>
      </c>
      <c r="G30" s="43" t="s">
        <v>183</v>
      </c>
    </row>
    <row r="31" spans="1:7" ht="32.25" thickBot="1">
      <c r="A31" s="343"/>
      <c r="B31" s="344"/>
      <c r="C31" s="344"/>
      <c r="D31" s="44" t="s">
        <v>1506</v>
      </c>
      <c r="E31" s="44" t="s">
        <v>183</v>
      </c>
      <c r="F31" s="44" t="s">
        <v>183</v>
      </c>
      <c r="G31" s="45" t="s">
        <v>183</v>
      </c>
    </row>
    <row r="32" spans="1:7" ht="15.75">
      <c r="A32" s="290">
        <v>6</v>
      </c>
      <c r="B32" s="352" t="s">
        <v>1538</v>
      </c>
      <c r="C32" s="291" t="s">
        <v>1539</v>
      </c>
      <c r="D32" s="38" t="s">
        <v>184</v>
      </c>
      <c r="E32" s="38" t="s">
        <v>183</v>
      </c>
      <c r="F32" s="38" t="s">
        <v>183</v>
      </c>
      <c r="G32" s="53" t="s">
        <v>183</v>
      </c>
    </row>
    <row r="33" spans="1:7" ht="47.25">
      <c r="A33" s="264"/>
      <c r="B33" s="349"/>
      <c r="C33" s="277"/>
      <c r="D33" s="24" t="s">
        <v>1535</v>
      </c>
      <c r="E33" s="24" t="s">
        <v>183</v>
      </c>
      <c r="F33" s="24" t="s">
        <v>183</v>
      </c>
      <c r="G33" s="43" t="s">
        <v>183</v>
      </c>
    </row>
    <row r="34" spans="1:7" ht="31.5">
      <c r="A34" s="264"/>
      <c r="B34" s="349"/>
      <c r="C34" s="277"/>
      <c r="D34" s="24" t="s">
        <v>1506</v>
      </c>
      <c r="E34" s="24" t="s">
        <v>183</v>
      </c>
      <c r="F34" s="24" t="s">
        <v>183</v>
      </c>
      <c r="G34" s="43" t="s">
        <v>183</v>
      </c>
    </row>
    <row r="35" spans="1:7" ht="15.75">
      <c r="A35" s="264">
        <v>7</v>
      </c>
      <c r="B35" s="349" t="s">
        <v>1540</v>
      </c>
      <c r="C35" s="277" t="s">
        <v>1576</v>
      </c>
      <c r="D35" s="24" t="s">
        <v>184</v>
      </c>
      <c r="E35" s="24" t="s">
        <v>183</v>
      </c>
      <c r="F35" s="24" t="s">
        <v>183</v>
      </c>
      <c r="G35" s="43" t="s">
        <v>183</v>
      </c>
    </row>
    <row r="36" spans="1:7" ht="47.25">
      <c r="A36" s="264"/>
      <c r="B36" s="349"/>
      <c r="C36" s="277"/>
      <c r="D36" s="24" t="s">
        <v>1535</v>
      </c>
      <c r="E36" s="24" t="s">
        <v>183</v>
      </c>
      <c r="F36" s="24" t="s">
        <v>183</v>
      </c>
      <c r="G36" s="43" t="s">
        <v>183</v>
      </c>
    </row>
    <row r="37" spans="1:7" ht="31.5">
      <c r="A37" s="264"/>
      <c r="B37" s="349"/>
      <c r="C37" s="277"/>
      <c r="D37" s="24" t="s">
        <v>1506</v>
      </c>
      <c r="E37" s="24" t="s">
        <v>183</v>
      </c>
      <c r="F37" s="24" t="s">
        <v>183</v>
      </c>
      <c r="G37" s="43" t="s">
        <v>183</v>
      </c>
    </row>
    <row r="38" spans="1:7" ht="15.75">
      <c r="A38" s="264"/>
      <c r="B38" s="349"/>
      <c r="C38" s="277" t="s">
        <v>1577</v>
      </c>
      <c r="D38" s="24" t="s">
        <v>184</v>
      </c>
      <c r="E38" s="24" t="s">
        <v>183</v>
      </c>
      <c r="F38" s="24" t="s">
        <v>183</v>
      </c>
      <c r="G38" s="43" t="s">
        <v>183</v>
      </c>
    </row>
    <row r="39" spans="1:7" ht="47.25">
      <c r="A39" s="264"/>
      <c r="B39" s="349"/>
      <c r="C39" s="277"/>
      <c r="D39" s="24" t="s">
        <v>1535</v>
      </c>
      <c r="E39" s="24" t="s">
        <v>183</v>
      </c>
      <c r="F39" s="24" t="s">
        <v>183</v>
      </c>
      <c r="G39" s="43" t="s">
        <v>183</v>
      </c>
    </row>
    <row r="40" spans="1:7" ht="31.5">
      <c r="A40" s="264"/>
      <c r="B40" s="349"/>
      <c r="C40" s="277"/>
      <c r="D40" s="24" t="s">
        <v>1506</v>
      </c>
      <c r="E40" s="24" t="s">
        <v>183</v>
      </c>
      <c r="F40" s="24" t="s">
        <v>183</v>
      </c>
      <c r="G40" s="43" t="s">
        <v>183</v>
      </c>
    </row>
    <row r="41" spans="1:7" ht="15.75">
      <c r="A41" s="264"/>
      <c r="B41" s="349"/>
      <c r="C41" s="277" t="s">
        <v>1539</v>
      </c>
      <c r="D41" s="24" t="s">
        <v>184</v>
      </c>
      <c r="E41" s="24" t="s">
        <v>183</v>
      </c>
      <c r="F41" s="24" t="s">
        <v>183</v>
      </c>
      <c r="G41" s="43" t="s">
        <v>183</v>
      </c>
    </row>
    <row r="42" spans="1:7" ht="47.25">
      <c r="A42" s="264"/>
      <c r="B42" s="349"/>
      <c r="C42" s="277"/>
      <c r="D42" s="24" t="s">
        <v>1535</v>
      </c>
      <c r="E42" s="24" t="s">
        <v>183</v>
      </c>
      <c r="F42" s="24" t="s">
        <v>183</v>
      </c>
      <c r="G42" s="43" t="s">
        <v>183</v>
      </c>
    </row>
    <row r="43" spans="1:7" ht="31.5">
      <c r="A43" s="264"/>
      <c r="B43" s="349"/>
      <c r="C43" s="277"/>
      <c r="D43" s="24" t="s">
        <v>1506</v>
      </c>
      <c r="E43" s="24" t="s">
        <v>183</v>
      </c>
      <c r="F43" s="24" t="s">
        <v>183</v>
      </c>
      <c r="G43" s="43" t="s">
        <v>183</v>
      </c>
    </row>
    <row r="44" spans="1:7" ht="15.75">
      <c r="A44" s="264">
        <v>8</v>
      </c>
      <c r="B44" s="349" t="s">
        <v>1541</v>
      </c>
      <c r="C44" s="277" t="s">
        <v>1578</v>
      </c>
      <c r="D44" s="24" t="s">
        <v>184</v>
      </c>
      <c r="E44" s="24" t="s">
        <v>183</v>
      </c>
      <c r="F44" s="24" t="s">
        <v>183</v>
      </c>
      <c r="G44" s="43" t="s">
        <v>183</v>
      </c>
    </row>
    <row r="45" spans="1:7" ht="47.25">
      <c r="A45" s="264"/>
      <c r="B45" s="349"/>
      <c r="C45" s="277"/>
      <c r="D45" s="24" t="s">
        <v>1535</v>
      </c>
      <c r="E45" s="24" t="s">
        <v>183</v>
      </c>
      <c r="F45" s="24" t="s">
        <v>183</v>
      </c>
      <c r="G45" s="43" t="s">
        <v>183</v>
      </c>
    </row>
    <row r="46" spans="1:7" ht="31.5">
      <c r="A46" s="264"/>
      <c r="B46" s="349"/>
      <c r="C46" s="277"/>
      <c r="D46" s="24" t="s">
        <v>1506</v>
      </c>
      <c r="E46" s="24" t="s">
        <v>183</v>
      </c>
      <c r="F46" s="24" t="s">
        <v>183</v>
      </c>
      <c r="G46" s="43" t="s">
        <v>183</v>
      </c>
    </row>
    <row r="47" spans="1:7" ht="15.75">
      <c r="A47" s="264"/>
      <c r="B47" s="349"/>
      <c r="C47" s="277" t="s">
        <v>1579</v>
      </c>
      <c r="D47" s="24" t="s">
        <v>184</v>
      </c>
      <c r="E47" s="24" t="s">
        <v>183</v>
      </c>
      <c r="F47" s="24" t="s">
        <v>183</v>
      </c>
      <c r="G47" s="43" t="s">
        <v>183</v>
      </c>
    </row>
    <row r="48" spans="1:7" ht="47.25">
      <c r="A48" s="264"/>
      <c r="B48" s="349"/>
      <c r="C48" s="277"/>
      <c r="D48" s="24" t="s">
        <v>1535</v>
      </c>
      <c r="E48" s="24" t="s">
        <v>183</v>
      </c>
      <c r="F48" s="24" t="s">
        <v>183</v>
      </c>
      <c r="G48" s="43" t="s">
        <v>183</v>
      </c>
    </row>
    <row r="49" spans="1:7" ht="31.5">
      <c r="A49" s="264"/>
      <c r="B49" s="349"/>
      <c r="C49" s="277"/>
      <c r="D49" s="24" t="s">
        <v>1506</v>
      </c>
      <c r="E49" s="24" t="s">
        <v>183</v>
      </c>
      <c r="F49" s="24" t="s">
        <v>183</v>
      </c>
      <c r="G49" s="43" t="s">
        <v>183</v>
      </c>
    </row>
    <row r="50" spans="1:7" ht="15.75">
      <c r="A50" s="351">
        <v>9</v>
      </c>
      <c r="B50" s="349" t="s">
        <v>1542</v>
      </c>
      <c r="C50" s="277" t="s">
        <v>1580</v>
      </c>
      <c r="D50" s="24" t="s">
        <v>184</v>
      </c>
      <c r="E50" s="24" t="s">
        <v>183</v>
      </c>
      <c r="F50" s="24" t="s">
        <v>183</v>
      </c>
      <c r="G50" s="43" t="s">
        <v>183</v>
      </c>
    </row>
    <row r="51" spans="1:7" ht="47.25">
      <c r="A51" s="351"/>
      <c r="B51" s="349"/>
      <c r="C51" s="277"/>
      <c r="D51" s="24" t="s">
        <v>1535</v>
      </c>
      <c r="E51" s="24" t="s">
        <v>183</v>
      </c>
      <c r="F51" s="24" t="s">
        <v>183</v>
      </c>
      <c r="G51" s="43" t="s">
        <v>183</v>
      </c>
    </row>
    <row r="52" spans="1:7" ht="31.5">
      <c r="A52" s="351"/>
      <c r="B52" s="349"/>
      <c r="C52" s="277"/>
      <c r="D52" s="24" t="s">
        <v>1506</v>
      </c>
      <c r="E52" s="24" t="s">
        <v>183</v>
      </c>
      <c r="F52" s="24" t="s">
        <v>183</v>
      </c>
      <c r="G52" s="43" t="s">
        <v>183</v>
      </c>
    </row>
    <row r="53" spans="1:7" ht="15.75">
      <c r="A53" s="351"/>
      <c r="B53" s="349"/>
      <c r="C53" s="277" t="s">
        <v>1581</v>
      </c>
      <c r="D53" s="24" t="s">
        <v>184</v>
      </c>
      <c r="E53" s="24" t="s">
        <v>183</v>
      </c>
      <c r="F53" s="24" t="s">
        <v>183</v>
      </c>
      <c r="G53" s="43" t="s">
        <v>183</v>
      </c>
    </row>
    <row r="54" spans="1:7" ht="47.25">
      <c r="A54" s="351"/>
      <c r="B54" s="349"/>
      <c r="C54" s="277"/>
      <c r="D54" s="24" t="s">
        <v>1535</v>
      </c>
      <c r="E54" s="24" t="s">
        <v>183</v>
      </c>
      <c r="F54" s="24" t="s">
        <v>183</v>
      </c>
      <c r="G54" s="43" t="s">
        <v>183</v>
      </c>
    </row>
    <row r="55" spans="1:7" ht="31.5">
      <c r="A55" s="351"/>
      <c r="B55" s="349"/>
      <c r="C55" s="277"/>
      <c r="D55" s="24" t="s">
        <v>1506</v>
      </c>
      <c r="E55" s="24" t="s">
        <v>183</v>
      </c>
      <c r="F55" s="24" t="s">
        <v>183</v>
      </c>
      <c r="G55" s="43" t="s">
        <v>183</v>
      </c>
    </row>
    <row r="56" spans="1:7" ht="15.75">
      <c r="A56" s="264">
        <v>10</v>
      </c>
      <c r="B56" s="349" t="s">
        <v>1543</v>
      </c>
      <c r="C56" s="277" t="s">
        <v>1575</v>
      </c>
      <c r="D56" s="24" t="s">
        <v>184</v>
      </c>
      <c r="E56" s="24" t="s">
        <v>183</v>
      </c>
      <c r="F56" s="24" t="s">
        <v>183</v>
      </c>
      <c r="G56" s="43" t="s">
        <v>183</v>
      </c>
    </row>
    <row r="57" spans="1:7" ht="47.25">
      <c r="A57" s="264"/>
      <c r="B57" s="349"/>
      <c r="C57" s="277"/>
      <c r="D57" s="24" t="s">
        <v>1535</v>
      </c>
      <c r="E57" s="24" t="s">
        <v>183</v>
      </c>
      <c r="F57" s="24" t="s">
        <v>183</v>
      </c>
      <c r="G57" s="43" t="s">
        <v>183</v>
      </c>
    </row>
    <row r="58" spans="1:7" ht="31.5">
      <c r="A58" s="264"/>
      <c r="B58" s="349"/>
      <c r="C58" s="277"/>
      <c r="D58" s="24" t="s">
        <v>1506</v>
      </c>
      <c r="E58" s="24" t="s">
        <v>183</v>
      </c>
      <c r="F58" s="24" t="s">
        <v>183</v>
      </c>
      <c r="G58" s="43" t="s">
        <v>183</v>
      </c>
    </row>
    <row r="59" spans="1:7" ht="15.75">
      <c r="A59" s="264">
        <v>11</v>
      </c>
      <c r="B59" s="349" t="s">
        <v>1544</v>
      </c>
      <c r="C59" s="277" t="s">
        <v>1552</v>
      </c>
      <c r="D59" s="24" t="s">
        <v>184</v>
      </c>
      <c r="E59" s="24" t="s">
        <v>183</v>
      </c>
      <c r="F59" s="24" t="s">
        <v>183</v>
      </c>
      <c r="G59" s="43" t="s">
        <v>183</v>
      </c>
    </row>
    <row r="60" spans="1:7" ht="47.25">
      <c r="A60" s="264"/>
      <c r="B60" s="349"/>
      <c r="C60" s="277"/>
      <c r="D60" s="24" t="s">
        <v>1535</v>
      </c>
      <c r="E60" s="24" t="s">
        <v>183</v>
      </c>
      <c r="F60" s="24" t="s">
        <v>183</v>
      </c>
      <c r="G60" s="43" t="s">
        <v>183</v>
      </c>
    </row>
    <row r="61" spans="1:7" ht="31.5">
      <c r="A61" s="264"/>
      <c r="B61" s="349"/>
      <c r="C61" s="277"/>
      <c r="D61" s="24" t="s">
        <v>1506</v>
      </c>
      <c r="E61" s="24" t="s">
        <v>183</v>
      </c>
      <c r="F61" s="24" t="s">
        <v>183</v>
      </c>
      <c r="G61" s="43" t="s">
        <v>183</v>
      </c>
    </row>
    <row r="62" spans="1:7" ht="15.75">
      <c r="A62" s="264"/>
      <c r="B62" s="349"/>
      <c r="C62" s="277" t="s">
        <v>1551</v>
      </c>
      <c r="D62" s="24" t="s">
        <v>184</v>
      </c>
      <c r="E62" s="24" t="s">
        <v>183</v>
      </c>
      <c r="F62" s="24" t="s">
        <v>183</v>
      </c>
      <c r="G62" s="43" t="s">
        <v>183</v>
      </c>
    </row>
    <row r="63" spans="1:7" ht="47.25">
      <c r="A63" s="264"/>
      <c r="B63" s="349"/>
      <c r="C63" s="277"/>
      <c r="D63" s="24" t="s">
        <v>1535</v>
      </c>
      <c r="E63" s="24" t="s">
        <v>183</v>
      </c>
      <c r="F63" s="24" t="s">
        <v>183</v>
      </c>
      <c r="G63" s="43" t="s">
        <v>183</v>
      </c>
    </row>
    <row r="64" spans="1:7" ht="31.5">
      <c r="A64" s="264"/>
      <c r="B64" s="349"/>
      <c r="C64" s="277"/>
      <c r="D64" s="24" t="s">
        <v>1506</v>
      </c>
      <c r="E64" s="24" t="s">
        <v>183</v>
      </c>
      <c r="F64" s="24" t="s">
        <v>183</v>
      </c>
      <c r="G64" s="43" t="s">
        <v>183</v>
      </c>
    </row>
    <row r="65" spans="1:7" ht="15.75">
      <c r="A65" s="264">
        <v>12</v>
      </c>
      <c r="B65" s="349" t="s">
        <v>1545</v>
      </c>
      <c r="C65" s="277" t="s">
        <v>1582</v>
      </c>
      <c r="D65" s="24" t="s">
        <v>184</v>
      </c>
      <c r="E65" s="24" t="s">
        <v>183</v>
      </c>
      <c r="F65" s="24" t="s">
        <v>183</v>
      </c>
      <c r="G65" s="43" t="s">
        <v>183</v>
      </c>
    </row>
    <row r="66" spans="1:7" ht="47.25">
      <c r="A66" s="264"/>
      <c r="B66" s="349"/>
      <c r="C66" s="277"/>
      <c r="D66" s="24" t="s">
        <v>1535</v>
      </c>
      <c r="E66" s="24" t="s">
        <v>183</v>
      </c>
      <c r="F66" s="24" t="s">
        <v>183</v>
      </c>
      <c r="G66" s="43" t="s">
        <v>183</v>
      </c>
    </row>
    <row r="67" spans="1:7" ht="31.5">
      <c r="A67" s="264"/>
      <c r="B67" s="349"/>
      <c r="C67" s="277"/>
      <c r="D67" s="24" t="s">
        <v>1506</v>
      </c>
      <c r="E67" s="24" t="s">
        <v>183</v>
      </c>
      <c r="F67" s="24" t="s">
        <v>183</v>
      </c>
      <c r="G67" s="43" t="s">
        <v>183</v>
      </c>
    </row>
    <row r="68" spans="1:7" ht="15.75">
      <c r="A68" s="264">
        <v>13</v>
      </c>
      <c r="B68" s="349" t="s">
        <v>1546</v>
      </c>
      <c r="C68" s="277" t="s">
        <v>1583</v>
      </c>
      <c r="D68" s="24" t="s">
        <v>184</v>
      </c>
      <c r="E68" s="24" t="s">
        <v>183</v>
      </c>
      <c r="F68" s="24" t="s">
        <v>183</v>
      </c>
      <c r="G68" s="43" t="s">
        <v>183</v>
      </c>
    </row>
    <row r="69" spans="1:7" ht="47.25">
      <c r="A69" s="264"/>
      <c r="B69" s="349"/>
      <c r="C69" s="277"/>
      <c r="D69" s="24" t="s">
        <v>1535</v>
      </c>
      <c r="E69" s="24" t="s">
        <v>183</v>
      </c>
      <c r="F69" s="24" t="s">
        <v>183</v>
      </c>
      <c r="G69" s="43" t="s">
        <v>183</v>
      </c>
    </row>
    <row r="70" spans="1:7" ht="32.25" thickBot="1">
      <c r="A70" s="343"/>
      <c r="B70" s="350"/>
      <c r="C70" s="344"/>
      <c r="D70" s="44" t="s">
        <v>1506</v>
      </c>
      <c r="E70" s="44" t="s">
        <v>183</v>
      </c>
      <c r="F70" s="44" t="s">
        <v>183</v>
      </c>
      <c r="G70" s="45" t="s">
        <v>183</v>
      </c>
    </row>
    <row r="71" spans="1:7" ht="15.75">
      <c r="A71" s="345">
        <v>14</v>
      </c>
      <c r="B71" s="347" t="s">
        <v>611</v>
      </c>
      <c r="C71" s="291" t="s">
        <v>585</v>
      </c>
      <c r="D71" s="38" t="s">
        <v>1504</v>
      </c>
      <c r="E71" s="38" t="s">
        <v>183</v>
      </c>
      <c r="F71" s="38" t="s">
        <v>183</v>
      </c>
      <c r="G71" s="53" t="s">
        <v>183</v>
      </c>
    </row>
    <row r="72" spans="1:7" ht="47.25">
      <c r="A72" s="346"/>
      <c r="B72" s="348"/>
      <c r="C72" s="277"/>
      <c r="D72" s="24" t="s">
        <v>1535</v>
      </c>
      <c r="E72" s="24" t="s">
        <v>183</v>
      </c>
      <c r="F72" s="24" t="s">
        <v>183</v>
      </c>
      <c r="G72" s="43" t="s">
        <v>183</v>
      </c>
    </row>
    <row r="73" spans="1:7" ht="31.5">
      <c r="A73" s="346"/>
      <c r="B73" s="348"/>
      <c r="C73" s="277"/>
      <c r="D73" s="24" t="s">
        <v>1506</v>
      </c>
      <c r="E73" s="24" t="s">
        <v>183</v>
      </c>
      <c r="F73" s="24" t="s">
        <v>183</v>
      </c>
      <c r="G73" s="43" t="s">
        <v>183</v>
      </c>
    </row>
    <row r="74" spans="1:7" ht="15.75">
      <c r="A74" s="346"/>
      <c r="B74" s="348"/>
      <c r="C74" s="277" t="s">
        <v>586</v>
      </c>
      <c r="D74" s="24" t="s">
        <v>184</v>
      </c>
      <c r="E74" s="24" t="s">
        <v>183</v>
      </c>
      <c r="F74" s="24" t="s">
        <v>183</v>
      </c>
      <c r="G74" s="43" t="s">
        <v>183</v>
      </c>
    </row>
    <row r="75" spans="1:7" ht="47.25">
      <c r="A75" s="346"/>
      <c r="B75" s="348"/>
      <c r="C75" s="277"/>
      <c r="D75" s="24" t="s">
        <v>1535</v>
      </c>
      <c r="E75" s="24" t="s">
        <v>183</v>
      </c>
      <c r="F75" s="24" t="s">
        <v>183</v>
      </c>
      <c r="G75" s="43" t="s">
        <v>183</v>
      </c>
    </row>
    <row r="76" spans="1:7" ht="31.5">
      <c r="A76" s="346"/>
      <c r="B76" s="348"/>
      <c r="C76" s="277"/>
      <c r="D76" s="24" t="s">
        <v>1506</v>
      </c>
      <c r="E76" s="24" t="s">
        <v>183</v>
      </c>
      <c r="F76" s="24" t="s">
        <v>183</v>
      </c>
      <c r="G76" s="43" t="s">
        <v>183</v>
      </c>
    </row>
    <row r="77" spans="1:7" ht="15.75">
      <c r="A77" s="346"/>
      <c r="B77" s="348"/>
      <c r="C77" s="277" t="s">
        <v>589</v>
      </c>
      <c r="D77" s="24" t="s">
        <v>184</v>
      </c>
      <c r="E77" s="24" t="s">
        <v>183</v>
      </c>
      <c r="F77" s="24" t="s">
        <v>183</v>
      </c>
      <c r="G77" s="43" t="s">
        <v>183</v>
      </c>
    </row>
    <row r="78" spans="1:7" ht="47.25">
      <c r="A78" s="346"/>
      <c r="B78" s="348"/>
      <c r="C78" s="277"/>
      <c r="D78" s="24" t="s">
        <v>1535</v>
      </c>
      <c r="E78" s="24" t="s">
        <v>183</v>
      </c>
      <c r="F78" s="24" t="s">
        <v>183</v>
      </c>
      <c r="G78" s="43" t="s">
        <v>183</v>
      </c>
    </row>
    <row r="79" spans="1:7" ht="31.5">
      <c r="A79" s="346"/>
      <c r="B79" s="348"/>
      <c r="C79" s="277"/>
      <c r="D79" s="24" t="s">
        <v>1506</v>
      </c>
      <c r="E79" s="24" t="s">
        <v>183</v>
      </c>
      <c r="F79" s="24" t="s">
        <v>183</v>
      </c>
      <c r="G79" s="43" t="s">
        <v>183</v>
      </c>
    </row>
    <row r="80" spans="1:7" ht="15.75">
      <c r="A80" s="346"/>
      <c r="B80" s="348"/>
      <c r="C80" s="277" t="s">
        <v>591</v>
      </c>
      <c r="D80" s="24" t="s">
        <v>184</v>
      </c>
      <c r="E80" s="24" t="s">
        <v>183</v>
      </c>
      <c r="F80" s="24" t="s">
        <v>183</v>
      </c>
      <c r="G80" s="43" t="s">
        <v>183</v>
      </c>
    </row>
    <row r="81" spans="1:7" ht="47.25">
      <c r="A81" s="346"/>
      <c r="B81" s="348"/>
      <c r="C81" s="277"/>
      <c r="D81" s="24" t="s">
        <v>1535</v>
      </c>
      <c r="E81" s="24" t="s">
        <v>183</v>
      </c>
      <c r="F81" s="24" t="s">
        <v>183</v>
      </c>
      <c r="G81" s="43" t="s">
        <v>183</v>
      </c>
    </row>
    <row r="82" spans="1:7" ht="31.5">
      <c r="A82" s="346"/>
      <c r="B82" s="348"/>
      <c r="C82" s="277"/>
      <c r="D82" s="24" t="s">
        <v>1506</v>
      </c>
      <c r="E82" s="24" t="s">
        <v>183</v>
      </c>
      <c r="F82" s="24" t="s">
        <v>183</v>
      </c>
      <c r="G82" s="43" t="s">
        <v>183</v>
      </c>
    </row>
    <row r="83" spans="1:7" ht="15.75">
      <c r="A83" s="346"/>
      <c r="B83" s="348"/>
      <c r="C83" s="277" t="s">
        <v>592</v>
      </c>
      <c r="D83" s="24" t="s">
        <v>184</v>
      </c>
      <c r="E83" s="24" t="s">
        <v>183</v>
      </c>
      <c r="F83" s="24" t="s">
        <v>183</v>
      </c>
      <c r="G83" s="43" t="s">
        <v>183</v>
      </c>
    </row>
    <row r="84" spans="1:7" ht="47.25">
      <c r="A84" s="346"/>
      <c r="B84" s="348"/>
      <c r="C84" s="277"/>
      <c r="D84" s="24" t="s">
        <v>1535</v>
      </c>
      <c r="E84" s="24" t="s">
        <v>183</v>
      </c>
      <c r="F84" s="24" t="s">
        <v>183</v>
      </c>
      <c r="G84" s="43" t="s">
        <v>183</v>
      </c>
    </row>
    <row r="85" spans="1:7" ht="31.5">
      <c r="A85" s="346"/>
      <c r="B85" s="348"/>
      <c r="C85" s="277"/>
      <c r="D85" s="24" t="s">
        <v>1506</v>
      </c>
      <c r="E85" s="24" t="s">
        <v>183</v>
      </c>
      <c r="F85" s="24" t="s">
        <v>183</v>
      </c>
      <c r="G85" s="43" t="s">
        <v>183</v>
      </c>
    </row>
    <row r="86" spans="1:7" ht="15.75">
      <c r="A86" s="346"/>
      <c r="B86" s="348"/>
      <c r="C86" s="277" t="s">
        <v>594</v>
      </c>
      <c r="D86" s="24" t="s">
        <v>184</v>
      </c>
      <c r="E86" s="24" t="s">
        <v>183</v>
      </c>
      <c r="F86" s="24" t="s">
        <v>183</v>
      </c>
      <c r="G86" s="43" t="s">
        <v>183</v>
      </c>
    </row>
    <row r="87" spans="1:7" ht="47.25">
      <c r="A87" s="346"/>
      <c r="B87" s="348"/>
      <c r="C87" s="277"/>
      <c r="D87" s="24" t="s">
        <v>1505</v>
      </c>
      <c r="E87" s="24" t="s">
        <v>183</v>
      </c>
      <c r="F87" s="24" t="s">
        <v>183</v>
      </c>
      <c r="G87" s="43" t="s">
        <v>183</v>
      </c>
    </row>
    <row r="88" spans="1:7" ht="31.5">
      <c r="A88" s="346"/>
      <c r="B88" s="348"/>
      <c r="C88" s="277"/>
      <c r="D88" s="24" t="s">
        <v>1506</v>
      </c>
      <c r="E88" s="24" t="s">
        <v>183</v>
      </c>
      <c r="F88" s="24" t="s">
        <v>183</v>
      </c>
      <c r="G88" s="43" t="s">
        <v>183</v>
      </c>
    </row>
    <row r="89" spans="1:7" ht="15.75">
      <c r="A89" s="346"/>
      <c r="B89" s="348"/>
      <c r="C89" s="277" t="s">
        <v>595</v>
      </c>
      <c r="D89" s="24" t="s">
        <v>184</v>
      </c>
      <c r="E89" s="24" t="s">
        <v>183</v>
      </c>
      <c r="F89" s="24" t="s">
        <v>183</v>
      </c>
      <c r="G89" s="43" t="s">
        <v>183</v>
      </c>
    </row>
    <row r="90" spans="1:7" ht="47.25">
      <c r="A90" s="346"/>
      <c r="B90" s="348"/>
      <c r="C90" s="277"/>
      <c r="D90" s="24" t="s">
        <v>1535</v>
      </c>
      <c r="E90" s="24" t="s">
        <v>183</v>
      </c>
      <c r="F90" s="24" t="s">
        <v>183</v>
      </c>
      <c r="G90" s="43" t="s">
        <v>183</v>
      </c>
    </row>
    <row r="91" spans="1:7" ht="31.5">
      <c r="A91" s="346"/>
      <c r="B91" s="348"/>
      <c r="C91" s="277"/>
      <c r="D91" s="24" t="s">
        <v>1506</v>
      </c>
      <c r="E91" s="24" t="s">
        <v>183</v>
      </c>
      <c r="F91" s="24" t="s">
        <v>183</v>
      </c>
      <c r="G91" s="43" t="s">
        <v>183</v>
      </c>
    </row>
    <row r="92" spans="1:7" ht="15.75">
      <c r="A92" s="346"/>
      <c r="B92" s="348"/>
      <c r="C92" s="277" t="s">
        <v>596</v>
      </c>
      <c r="D92" s="24" t="s">
        <v>184</v>
      </c>
      <c r="E92" s="24" t="s">
        <v>183</v>
      </c>
      <c r="F92" s="24" t="s">
        <v>183</v>
      </c>
      <c r="G92" s="43" t="s">
        <v>183</v>
      </c>
    </row>
    <row r="93" spans="1:7" ht="47.25">
      <c r="A93" s="346"/>
      <c r="B93" s="348"/>
      <c r="C93" s="277"/>
      <c r="D93" s="24" t="s">
        <v>1535</v>
      </c>
      <c r="E93" s="24" t="s">
        <v>183</v>
      </c>
      <c r="F93" s="24" t="s">
        <v>183</v>
      </c>
      <c r="G93" s="43" t="s">
        <v>183</v>
      </c>
    </row>
    <row r="94" spans="1:7" ht="31.5">
      <c r="A94" s="346"/>
      <c r="B94" s="348"/>
      <c r="C94" s="277"/>
      <c r="D94" s="24" t="s">
        <v>1506</v>
      </c>
      <c r="E94" s="24" t="s">
        <v>183</v>
      </c>
      <c r="F94" s="24" t="s">
        <v>183</v>
      </c>
      <c r="G94" s="43" t="s">
        <v>183</v>
      </c>
    </row>
    <row r="95" spans="1:7" ht="15.75">
      <c r="A95" s="264">
        <v>15</v>
      </c>
      <c r="B95" s="277" t="s">
        <v>612</v>
      </c>
      <c r="C95" s="277" t="s">
        <v>609</v>
      </c>
      <c r="D95" s="24" t="s">
        <v>184</v>
      </c>
      <c r="E95" s="24" t="s">
        <v>183</v>
      </c>
      <c r="F95" s="24" t="s">
        <v>183</v>
      </c>
      <c r="G95" s="43" t="s">
        <v>183</v>
      </c>
    </row>
    <row r="96" spans="1:7" ht="47.25">
      <c r="A96" s="264"/>
      <c r="B96" s="277"/>
      <c r="C96" s="277"/>
      <c r="D96" s="24" t="s">
        <v>1535</v>
      </c>
      <c r="E96" s="24" t="s">
        <v>183</v>
      </c>
      <c r="F96" s="24" t="s">
        <v>183</v>
      </c>
      <c r="G96" s="43" t="s">
        <v>183</v>
      </c>
    </row>
    <row r="97" spans="1:7" ht="31.5">
      <c r="A97" s="264"/>
      <c r="B97" s="277"/>
      <c r="C97" s="277"/>
      <c r="D97" s="24" t="s">
        <v>1506</v>
      </c>
      <c r="E97" s="24" t="s">
        <v>183</v>
      </c>
      <c r="F97" s="24" t="s">
        <v>183</v>
      </c>
      <c r="G97" s="43" t="s">
        <v>183</v>
      </c>
    </row>
    <row r="98" spans="1:7" ht="15.75">
      <c r="A98" s="264"/>
      <c r="B98" s="277"/>
      <c r="C98" s="277" t="s">
        <v>608</v>
      </c>
      <c r="D98" s="24" t="s">
        <v>184</v>
      </c>
      <c r="E98" s="24" t="s">
        <v>183</v>
      </c>
      <c r="F98" s="24" t="s">
        <v>183</v>
      </c>
      <c r="G98" s="43" t="s">
        <v>183</v>
      </c>
    </row>
    <row r="99" spans="1:7" ht="47.25">
      <c r="A99" s="264"/>
      <c r="B99" s="277"/>
      <c r="C99" s="277"/>
      <c r="D99" s="24" t="s">
        <v>1535</v>
      </c>
      <c r="E99" s="24" t="s">
        <v>183</v>
      </c>
      <c r="F99" s="24" t="s">
        <v>183</v>
      </c>
      <c r="G99" s="43" t="s">
        <v>183</v>
      </c>
    </row>
    <row r="100" spans="1:7" ht="31.5">
      <c r="A100" s="264"/>
      <c r="B100" s="277"/>
      <c r="C100" s="277"/>
      <c r="D100" s="24" t="s">
        <v>1506</v>
      </c>
      <c r="E100" s="24" t="s">
        <v>183</v>
      </c>
      <c r="F100" s="24" t="s">
        <v>183</v>
      </c>
      <c r="G100" s="43" t="s">
        <v>183</v>
      </c>
    </row>
    <row r="101" spans="1:7" ht="15.75">
      <c r="A101" s="264"/>
      <c r="B101" s="277"/>
      <c r="C101" s="277" t="s">
        <v>607</v>
      </c>
      <c r="D101" s="24" t="s">
        <v>184</v>
      </c>
      <c r="E101" s="24" t="s">
        <v>183</v>
      </c>
      <c r="F101" s="24" t="s">
        <v>183</v>
      </c>
      <c r="G101" s="43" t="s">
        <v>183</v>
      </c>
    </row>
    <row r="102" spans="1:7" ht="47.25">
      <c r="A102" s="264"/>
      <c r="B102" s="277"/>
      <c r="C102" s="277"/>
      <c r="D102" s="24" t="s">
        <v>1535</v>
      </c>
      <c r="E102" s="24" t="s">
        <v>183</v>
      </c>
      <c r="F102" s="24" t="s">
        <v>183</v>
      </c>
      <c r="G102" s="43" t="s">
        <v>183</v>
      </c>
    </row>
    <row r="103" spans="1:7" ht="31.5">
      <c r="A103" s="264"/>
      <c r="B103" s="277"/>
      <c r="C103" s="277"/>
      <c r="D103" s="24" t="s">
        <v>1506</v>
      </c>
      <c r="E103" s="24" t="s">
        <v>183</v>
      </c>
      <c r="F103" s="24" t="s">
        <v>183</v>
      </c>
      <c r="G103" s="43" t="s">
        <v>183</v>
      </c>
    </row>
    <row r="104" spans="1:7" ht="15.75">
      <c r="A104" s="264"/>
      <c r="B104" s="277"/>
      <c r="C104" s="277" t="s">
        <v>606</v>
      </c>
      <c r="D104" s="24" t="s">
        <v>184</v>
      </c>
      <c r="E104" s="24" t="s">
        <v>183</v>
      </c>
      <c r="F104" s="24" t="s">
        <v>183</v>
      </c>
      <c r="G104" s="43" t="s">
        <v>183</v>
      </c>
    </row>
    <row r="105" spans="1:7" ht="47.25">
      <c r="A105" s="264"/>
      <c r="B105" s="277"/>
      <c r="C105" s="277"/>
      <c r="D105" s="24" t="s">
        <v>1535</v>
      </c>
      <c r="E105" s="24" t="s">
        <v>183</v>
      </c>
      <c r="F105" s="24" t="s">
        <v>183</v>
      </c>
      <c r="G105" s="43" t="s">
        <v>183</v>
      </c>
    </row>
    <row r="106" spans="1:7" ht="31.5">
      <c r="A106" s="264"/>
      <c r="B106" s="277"/>
      <c r="C106" s="277"/>
      <c r="D106" s="24" t="s">
        <v>1506</v>
      </c>
      <c r="E106" s="24" t="s">
        <v>183</v>
      </c>
      <c r="F106" s="24" t="s">
        <v>183</v>
      </c>
      <c r="G106" s="43" t="s">
        <v>183</v>
      </c>
    </row>
    <row r="107" spans="1:7" ht="15.75">
      <c r="A107" s="264">
        <v>16</v>
      </c>
      <c r="B107" s="277" t="s">
        <v>613</v>
      </c>
      <c r="C107" s="297" t="s">
        <v>605</v>
      </c>
      <c r="D107" s="24" t="s">
        <v>184</v>
      </c>
      <c r="E107" s="24" t="s">
        <v>183</v>
      </c>
      <c r="F107" s="24" t="s">
        <v>183</v>
      </c>
      <c r="G107" s="43" t="s">
        <v>183</v>
      </c>
    </row>
    <row r="108" spans="1:7" ht="47.25">
      <c r="A108" s="264"/>
      <c r="B108" s="277"/>
      <c r="C108" s="297"/>
      <c r="D108" s="24" t="s">
        <v>1535</v>
      </c>
      <c r="E108" s="24" t="s">
        <v>183</v>
      </c>
      <c r="F108" s="24" t="s">
        <v>183</v>
      </c>
      <c r="G108" s="43" t="s">
        <v>183</v>
      </c>
    </row>
    <row r="109" spans="1:7" ht="31.5">
      <c r="A109" s="264"/>
      <c r="B109" s="277"/>
      <c r="C109" s="297"/>
      <c r="D109" s="24" t="s">
        <v>1506</v>
      </c>
      <c r="E109" s="24" t="s">
        <v>183</v>
      </c>
      <c r="F109" s="24" t="s">
        <v>183</v>
      </c>
      <c r="G109" s="43" t="s">
        <v>183</v>
      </c>
    </row>
    <row r="110" spans="1:7" ht="15.75">
      <c r="A110" s="264"/>
      <c r="B110" s="277"/>
      <c r="C110" s="277" t="s">
        <v>604</v>
      </c>
      <c r="D110" s="24" t="s">
        <v>184</v>
      </c>
      <c r="E110" s="24" t="s">
        <v>183</v>
      </c>
      <c r="F110" s="24" t="s">
        <v>183</v>
      </c>
      <c r="G110" s="43" t="s">
        <v>183</v>
      </c>
    </row>
    <row r="111" spans="1:7" ht="47.25">
      <c r="A111" s="264"/>
      <c r="B111" s="277"/>
      <c r="C111" s="277"/>
      <c r="D111" s="24" t="s">
        <v>1535</v>
      </c>
      <c r="E111" s="24" t="s">
        <v>183</v>
      </c>
      <c r="F111" s="24" t="s">
        <v>183</v>
      </c>
      <c r="G111" s="43" t="s">
        <v>183</v>
      </c>
    </row>
    <row r="112" spans="1:7" ht="31.5">
      <c r="A112" s="264"/>
      <c r="B112" s="277"/>
      <c r="C112" s="277"/>
      <c r="D112" s="24" t="s">
        <v>1506</v>
      </c>
      <c r="E112" s="24" t="s">
        <v>183</v>
      </c>
      <c r="F112" s="24" t="s">
        <v>183</v>
      </c>
      <c r="G112" s="43" t="s">
        <v>183</v>
      </c>
    </row>
    <row r="113" spans="1:7" ht="15.75">
      <c r="A113" s="264">
        <v>17</v>
      </c>
      <c r="B113" s="277" t="s">
        <v>614</v>
      </c>
      <c r="C113" s="277" t="s">
        <v>603</v>
      </c>
      <c r="D113" s="24" t="s">
        <v>1504</v>
      </c>
      <c r="E113" s="24" t="s">
        <v>183</v>
      </c>
      <c r="F113" s="24" t="s">
        <v>183</v>
      </c>
      <c r="G113" s="43" t="s">
        <v>183</v>
      </c>
    </row>
    <row r="114" spans="1:7" ht="47.25">
      <c r="A114" s="264"/>
      <c r="B114" s="277"/>
      <c r="C114" s="277"/>
      <c r="D114" s="24" t="s">
        <v>1535</v>
      </c>
      <c r="E114" s="24" t="s">
        <v>183</v>
      </c>
      <c r="F114" s="24" t="s">
        <v>183</v>
      </c>
      <c r="G114" s="43" t="s">
        <v>183</v>
      </c>
    </row>
    <row r="115" spans="1:7" ht="31.5">
      <c r="A115" s="264"/>
      <c r="B115" s="277"/>
      <c r="C115" s="277"/>
      <c r="D115" s="24" t="s">
        <v>1506</v>
      </c>
      <c r="E115" s="24" t="s">
        <v>183</v>
      </c>
      <c r="F115" s="24" t="s">
        <v>183</v>
      </c>
      <c r="G115" s="43" t="s">
        <v>183</v>
      </c>
    </row>
    <row r="116" spans="1:7" ht="15.75">
      <c r="A116" s="264">
        <v>18</v>
      </c>
      <c r="B116" s="277" t="s">
        <v>615</v>
      </c>
      <c r="C116" s="277" t="s">
        <v>610</v>
      </c>
      <c r="D116" s="24" t="s">
        <v>184</v>
      </c>
      <c r="E116" s="24" t="s">
        <v>183</v>
      </c>
      <c r="F116" s="24" t="s">
        <v>183</v>
      </c>
      <c r="G116" s="43" t="s">
        <v>183</v>
      </c>
    </row>
    <row r="117" spans="1:7" ht="47.25">
      <c r="A117" s="264"/>
      <c r="B117" s="277"/>
      <c r="C117" s="277"/>
      <c r="D117" s="24" t="s">
        <v>1505</v>
      </c>
      <c r="E117" s="24" t="s">
        <v>183</v>
      </c>
      <c r="F117" s="24" t="s">
        <v>183</v>
      </c>
      <c r="G117" s="43" t="s">
        <v>183</v>
      </c>
    </row>
    <row r="118" spans="1:7" ht="31.5">
      <c r="A118" s="264"/>
      <c r="B118" s="277"/>
      <c r="C118" s="277"/>
      <c r="D118" s="24" t="s">
        <v>1506</v>
      </c>
      <c r="E118" s="24" t="s">
        <v>183</v>
      </c>
      <c r="F118" s="24" t="s">
        <v>183</v>
      </c>
      <c r="G118" s="43" t="s">
        <v>183</v>
      </c>
    </row>
    <row r="119" spans="1:7" ht="15.75">
      <c r="A119" s="264">
        <v>19</v>
      </c>
      <c r="B119" s="277" t="s">
        <v>616</v>
      </c>
      <c r="C119" s="277" t="s">
        <v>602</v>
      </c>
      <c r="D119" s="24" t="s">
        <v>184</v>
      </c>
      <c r="E119" s="24" t="s">
        <v>183</v>
      </c>
      <c r="F119" s="24" t="s">
        <v>183</v>
      </c>
      <c r="G119" s="43" t="s">
        <v>183</v>
      </c>
    </row>
    <row r="120" spans="1:7" ht="47.25">
      <c r="A120" s="264"/>
      <c r="B120" s="277"/>
      <c r="C120" s="277"/>
      <c r="D120" s="24" t="s">
        <v>1535</v>
      </c>
      <c r="E120" s="24" t="s">
        <v>183</v>
      </c>
      <c r="F120" s="24" t="s">
        <v>183</v>
      </c>
      <c r="G120" s="43" t="s">
        <v>183</v>
      </c>
    </row>
    <row r="121" spans="1:7" ht="31.5">
      <c r="A121" s="264"/>
      <c r="B121" s="277"/>
      <c r="C121" s="277"/>
      <c r="D121" s="24" t="s">
        <v>1506</v>
      </c>
      <c r="E121" s="24" t="s">
        <v>183</v>
      </c>
      <c r="F121" s="24" t="s">
        <v>183</v>
      </c>
      <c r="G121" s="43" t="s">
        <v>183</v>
      </c>
    </row>
    <row r="122" spans="1:7" ht="15.75">
      <c r="A122" s="264"/>
      <c r="B122" s="277"/>
      <c r="C122" s="277" t="s">
        <v>601</v>
      </c>
      <c r="D122" s="24" t="s">
        <v>184</v>
      </c>
      <c r="E122" s="24" t="s">
        <v>183</v>
      </c>
      <c r="F122" s="24" t="s">
        <v>183</v>
      </c>
      <c r="G122" s="43" t="s">
        <v>183</v>
      </c>
    </row>
    <row r="123" spans="1:7" ht="47.25">
      <c r="A123" s="264"/>
      <c r="B123" s="277"/>
      <c r="C123" s="277"/>
      <c r="D123" s="24" t="s">
        <v>1535</v>
      </c>
      <c r="E123" s="24" t="s">
        <v>183</v>
      </c>
      <c r="F123" s="24" t="s">
        <v>183</v>
      </c>
      <c r="G123" s="43" t="s">
        <v>183</v>
      </c>
    </row>
    <row r="124" spans="1:7" ht="32.25" thickBot="1">
      <c r="A124" s="343"/>
      <c r="B124" s="344"/>
      <c r="C124" s="344"/>
      <c r="D124" s="44" t="s">
        <v>1506</v>
      </c>
      <c r="E124" s="44" t="s">
        <v>183</v>
      </c>
      <c r="F124" s="44" t="s">
        <v>183</v>
      </c>
      <c r="G124" s="45" t="s">
        <v>183</v>
      </c>
    </row>
    <row r="125" spans="1:7" ht="15.75">
      <c r="A125" s="267">
        <v>20</v>
      </c>
      <c r="B125" s="262" t="s">
        <v>623</v>
      </c>
      <c r="C125" s="262" t="s">
        <v>1503</v>
      </c>
      <c r="D125" s="31" t="s">
        <v>184</v>
      </c>
      <c r="E125" s="31" t="s">
        <v>183</v>
      </c>
      <c r="F125" s="31" t="s">
        <v>183</v>
      </c>
      <c r="G125" s="39" t="s">
        <v>183</v>
      </c>
    </row>
    <row r="126" spans="1:7" ht="47.25">
      <c r="A126" s="264"/>
      <c r="B126" s="277"/>
      <c r="C126" s="277"/>
      <c r="D126" s="24" t="s">
        <v>1535</v>
      </c>
      <c r="E126" s="24" t="s">
        <v>183</v>
      </c>
      <c r="F126" s="24" t="s">
        <v>183</v>
      </c>
      <c r="G126" s="43" t="s">
        <v>183</v>
      </c>
    </row>
    <row r="127" spans="1:7" ht="31.5">
      <c r="A127" s="264"/>
      <c r="B127" s="277"/>
      <c r="C127" s="277"/>
      <c r="D127" s="24" t="s">
        <v>1506</v>
      </c>
      <c r="E127" s="24" t="s">
        <v>183</v>
      </c>
      <c r="F127" s="24" t="s">
        <v>183</v>
      </c>
      <c r="G127" s="43" t="s">
        <v>183</v>
      </c>
    </row>
    <row r="128" spans="1:7" ht="15.75">
      <c r="A128" s="264"/>
      <c r="B128" s="277"/>
      <c r="C128" s="277" t="s">
        <v>1507</v>
      </c>
      <c r="D128" s="24" t="s">
        <v>184</v>
      </c>
      <c r="E128" s="24" t="s">
        <v>183</v>
      </c>
      <c r="F128" s="24" t="s">
        <v>183</v>
      </c>
      <c r="G128" s="43" t="s">
        <v>183</v>
      </c>
    </row>
    <row r="129" spans="1:7" ht="47.25">
      <c r="A129" s="264"/>
      <c r="B129" s="277"/>
      <c r="C129" s="277"/>
      <c r="D129" s="24" t="s">
        <v>1535</v>
      </c>
      <c r="E129" s="24" t="s">
        <v>183</v>
      </c>
      <c r="F129" s="24" t="s">
        <v>183</v>
      </c>
      <c r="G129" s="43" t="s">
        <v>183</v>
      </c>
    </row>
    <row r="130" spans="1:7" ht="31.5">
      <c r="A130" s="264"/>
      <c r="B130" s="277"/>
      <c r="C130" s="277"/>
      <c r="D130" s="24" t="s">
        <v>1506</v>
      </c>
      <c r="E130" s="24" t="s">
        <v>183</v>
      </c>
      <c r="F130" s="24" t="s">
        <v>183</v>
      </c>
      <c r="G130" s="43" t="s">
        <v>183</v>
      </c>
    </row>
    <row r="131" spans="1:7" ht="15.75">
      <c r="A131" s="264"/>
      <c r="B131" s="277"/>
      <c r="C131" s="277" t="s">
        <v>1509</v>
      </c>
      <c r="D131" s="24" t="s">
        <v>184</v>
      </c>
      <c r="E131" s="24" t="s">
        <v>183</v>
      </c>
      <c r="F131" s="24" t="s">
        <v>183</v>
      </c>
      <c r="G131" s="43" t="s">
        <v>183</v>
      </c>
    </row>
    <row r="132" spans="1:7" ht="47.25">
      <c r="A132" s="264"/>
      <c r="B132" s="277"/>
      <c r="C132" s="277"/>
      <c r="D132" s="24" t="s">
        <v>1535</v>
      </c>
      <c r="E132" s="24" t="s">
        <v>183</v>
      </c>
      <c r="F132" s="24" t="s">
        <v>183</v>
      </c>
      <c r="G132" s="43" t="s">
        <v>183</v>
      </c>
    </row>
    <row r="133" spans="1:7" ht="31.5">
      <c r="A133" s="264"/>
      <c r="B133" s="277"/>
      <c r="C133" s="277"/>
      <c r="D133" s="24" t="s">
        <v>1506</v>
      </c>
      <c r="E133" s="24" t="s">
        <v>183</v>
      </c>
      <c r="F133" s="24" t="s">
        <v>183</v>
      </c>
      <c r="G133" s="43" t="s">
        <v>183</v>
      </c>
    </row>
    <row r="134" spans="1:7" ht="15.75">
      <c r="A134" s="355">
        <v>21</v>
      </c>
      <c r="B134" s="353" t="s">
        <v>1590</v>
      </c>
      <c r="C134" s="353" t="s">
        <v>103</v>
      </c>
      <c r="D134" s="26" t="s">
        <v>487</v>
      </c>
      <c r="E134" s="24" t="s">
        <v>183</v>
      </c>
      <c r="F134" s="24" t="s">
        <v>183</v>
      </c>
      <c r="G134" s="43" t="s">
        <v>183</v>
      </c>
    </row>
    <row r="135" spans="1:7" ht="47.25">
      <c r="A135" s="356"/>
      <c r="B135" s="354"/>
      <c r="C135" s="354"/>
      <c r="D135" s="26" t="s">
        <v>488</v>
      </c>
      <c r="E135" s="24" t="s">
        <v>183</v>
      </c>
      <c r="F135" s="24" t="s">
        <v>183</v>
      </c>
      <c r="G135" s="43" t="s">
        <v>183</v>
      </c>
    </row>
    <row r="136" spans="1:7" ht="31.5">
      <c r="A136" s="356"/>
      <c r="B136" s="354"/>
      <c r="C136" s="354"/>
      <c r="D136" s="26" t="s">
        <v>489</v>
      </c>
      <c r="E136" s="24" t="s">
        <v>183</v>
      </c>
      <c r="F136" s="24" t="s">
        <v>183</v>
      </c>
      <c r="G136" s="43" t="s">
        <v>183</v>
      </c>
    </row>
    <row r="137" spans="1:7" ht="15.75">
      <c r="A137" s="356"/>
      <c r="B137" s="354"/>
      <c r="C137" s="353" t="s">
        <v>104</v>
      </c>
      <c r="D137" s="26" t="s">
        <v>487</v>
      </c>
      <c r="E137" s="24" t="s">
        <v>183</v>
      </c>
      <c r="F137" s="24" t="s">
        <v>183</v>
      </c>
      <c r="G137" s="43" t="s">
        <v>183</v>
      </c>
    </row>
    <row r="138" spans="1:7" ht="47.25">
      <c r="A138" s="356"/>
      <c r="B138" s="354"/>
      <c r="C138" s="354"/>
      <c r="D138" s="26" t="s">
        <v>488</v>
      </c>
      <c r="E138" s="24" t="s">
        <v>183</v>
      </c>
      <c r="F138" s="24" t="s">
        <v>183</v>
      </c>
      <c r="G138" s="43" t="s">
        <v>183</v>
      </c>
    </row>
    <row r="139" spans="1:7" ht="31.5">
      <c r="A139" s="356"/>
      <c r="B139" s="354"/>
      <c r="C139" s="354"/>
      <c r="D139" s="26" t="s">
        <v>489</v>
      </c>
      <c r="E139" s="24" t="s">
        <v>183</v>
      </c>
      <c r="F139" s="24" t="s">
        <v>183</v>
      </c>
      <c r="G139" s="43" t="s">
        <v>183</v>
      </c>
    </row>
    <row r="140" spans="1:7" ht="15.75">
      <c r="A140" s="356"/>
      <c r="B140" s="354"/>
      <c r="C140" s="353" t="s">
        <v>189</v>
      </c>
      <c r="D140" s="26" t="s">
        <v>487</v>
      </c>
      <c r="E140" s="24" t="s">
        <v>183</v>
      </c>
      <c r="F140" s="24" t="s">
        <v>183</v>
      </c>
      <c r="G140" s="43" t="s">
        <v>183</v>
      </c>
    </row>
    <row r="141" spans="1:7" ht="47.25">
      <c r="A141" s="356"/>
      <c r="B141" s="354"/>
      <c r="C141" s="354"/>
      <c r="D141" s="26" t="s">
        <v>488</v>
      </c>
      <c r="E141" s="24" t="s">
        <v>183</v>
      </c>
      <c r="F141" s="24" t="s">
        <v>183</v>
      </c>
      <c r="G141" s="43" t="s">
        <v>183</v>
      </c>
    </row>
    <row r="142" spans="1:7" ht="31.5">
      <c r="A142" s="356"/>
      <c r="B142" s="354"/>
      <c r="C142" s="354"/>
      <c r="D142" s="26" t="s">
        <v>489</v>
      </c>
      <c r="E142" s="24" t="s">
        <v>183</v>
      </c>
      <c r="F142" s="24" t="s">
        <v>183</v>
      </c>
      <c r="G142" s="43" t="s">
        <v>183</v>
      </c>
    </row>
    <row r="143" spans="1:7" ht="15.75">
      <c r="A143" s="355">
        <v>22</v>
      </c>
      <c r="B143" s="353" t="s">
        <v>1591</v>
      </c>
      <c r="C143" s="353" t="s">
        <v>105</v>
      </c>
      <c r="D143" s="26" t="s">
        <v>487</v>
      </c>
      <c r="E143" s="24" t="s">
        <v>183</v>
      </c>
      <c r="F143" s="24" t="s">
        <v>183</v>
      </c>
      <c r="G143" s="43" t="s">
        <v>183</v>
      </c>
    </row>
    <row r="144" spans="1:7" ht="47.25">
      <c r="A144" s="356"/>
      <c r="B144" s="354"/>
      <c r="C144" s="354"/>
      <c r="D144" s="26" t="s">
        <v>488</v>
      </c>
      <c r="E144" s="24" t="s">
        <v>183</v>
      </c>
      <c r="F144" s="24" t="s">
        <v>183</v>
      </c>
      <c r="G144" s="43" t="s">
        <v>183</v>
      </c>
    </row>
    <row r="145" spans="1:7" ht="31.5">
      <c r="A145" s="356"/>
      <c r="B145" s="354"/>
      <c r="C145" s="354"/>
      <c r="D145" s="26" t="s">
        <v>489</v>
      </c>
      <c r="E145" s="24" t="s">
        <v>183</v>
      </c>
      <c r="F145" s="24" t="s">
        <v>183</v>
      </c>
      <c r="G145" s="43" t="s">
        <v>183</v>
      </c>
    </row>
    <row r="146" spans="1:7" ht="15.75">
      <c r="A146" s="356"/>
      <c r="B146" s="354"/>
      <c r="C146" s="353" t="s">
        <v>190</v>
      </c>
      <c r="D146" s="26" t="s">
        <v>487</v>
      </c>
      <c r="E146" s="24" t="s">
        <v>183</v>
      </c>
      <c r="F146" s="24" t="s">
        <v>183</v>
      </c>
      <c r="G146" s="43" t="s">
        <v>183</v>
      </c>
    </row>
    <row r="147" spans="1:7" ht="47.25">
      <c r="A147" s="356"/>
      <c r="B147" s="354"/>
      <c r="C147" s="354"/>
      <c r="D147" s="26" t="s">
        <v>488</v>
      </c>
      <c r="E147" s="24" t="s">
        <v>183</v>
      </c>
      <c r="F147" s="24" t="s">
        <v>183</v>
      </c>
      <c r="G147" s="43" t="s">
        <v>183</v>
      </c>
    </row>
    <row r="148" spans="1:7" ht="31.5">
      <c r="A148" s="356"/>
      <c r="B148" s="354"/>
      <c r="C148" s="354"/>
      <c r="D148" s="26" t="s">
        <v>489</v>
      </c>
      <c r="E148" s="24" t="s">
        <v>183</v>
      </c>
      <c r="F148" s="24" t="s">
        <v>183</v>
      </c>
      <c r="G148" s="43" t="s">
        <v>183</v>
      </c>
    </row>
    <row r="149" spans="1:7" ht="15.75">
      <c r="A149" s="355">
        <v>23</v>
      </c>
      <c r="B149" s="353" t="s">
        <v>458</v>
      </c>
      <c r="C149" s="353" t="s">
        <v>195</v>
      </c>
      <c r="D149" s="26" t="s">
        <v>487</v>
      </c>
      <c r="E149" s="24" t="s">
        <v>183</v>
      </c>
      <c r="F149" s="24" t="s">
        <v>183</v>
      </c>
      <c r="G149" s="43" t="s">
        <v>183</v>
      </c>
    </row>
    <row r="150" spans="1:7" ht="47.25">
      <c r="A150" s="356"/>
      <c r="B150" s="354"/>
      <c r="C150" s="354"/>
      <c r="D150" s="26" t="s">
        <v>488</v>
      </c>
      <c r="E150" s="24" t="s">
        <v>183</v>
      </c>
      <c r="F150" s="24" t="s">
        <v>183</v>
      </c>
      <c r="G150" s="43" t="s">
        <v>183</v>
      </c>
    </row>
    <row r="151" spans="1:7" ht="31.5">
      <c r="A151" s="356"/>
      <c r="B151" s="354"/>
      <c r="C151" s="354"/>
      <c r="D151" s="26" t="s">
        <v>489</v>
      </c>
      <c r="E151" s="24" t="s">
        <v>183</v>
      </c>
      <c r="F151" s="24" t="s">
        <v>183</v>
      </c>
      <c r="G151" s="43" t="s">
        <v>183</v>
      </c>
    </row>
    <row r="152" spans="1:7" ht="15.75">
      <c r="A152" s="355">
        <v>24</v>
      </c>
      <c r="B152" s="353" t="s">
        <v>1592</v>
      </c>
      <c r="C152" s="353" t="s">
        <v>191</v>
      </c>
      <c r="D152" s="26" t="s">
        <v>487</v>
      </c>
      <c r="E152" s="24" t="s">
        <v>183</v>
      </c>
      <c r="F152" s="24" t="s">
        <v>183</v>
      </c>
      <c r="G152" s="43" t="s">
        <v>183</v>
      </c>
    </row>
    <row r="153" spans="1:7" ht="47.25">
      <c r="A153" s="356"/>
      <c r="B153" s="354"/>
      <c r="C153" s="354"/>
      <c r="D153" s="26" t="s">
        <v>488</v>
      </c>
      <c r="E153" s="24" t="s">
        <v>183</v>
      </c>
      <c r="F153" s="24" t="s">
        <v>183</v>
      </c>
      <c r="G153" s="43" t="s">
        <v>183</v>
      </c>
    </row>
    <row r="154" spans="1:7" ht="31.5">
      <c r="A154" s="356"/>
      <c r="B154" s="354"/>
      <c r="C154" s="354"/>
      <c r="D154" s="26" t="s">
        <v>489</v>
      </c>
      <c r="E154" s="24" t="s">
        <v>183</v>
      </c>
      <c r="F154" s="24" t="s">
        <v>183</v>
      </c>
      <c r="G154" s="43" t="s">
        <v>183</v>
      </c>
    </row>
    <row r="155" spans="1:7" ht="15.75">
      <c r="A155" s="355">
        <v>25</v>
      </c>
      <c r="B155" s="353" t="s">
        <v>1593</v>
      </c>
      <c r="C155" s="353" t="s">
        <v>106</v>
      </c>
      <c r="D155" s="26" t="s">
        <v>487</v>
      </c>
      <c r="E155" s="24" t="s">
        <v>183</v>
      </c>
      <c r="F155" s="24" t="s">
        <v>183</v>
      </c>
      <c r="G155" s="43" t="s">
        <v>183</v>
      </c>
    </row>
    <row r="156" spans="1:7" ht="47.25">
      <c r="A156" s="356"/>
      <c r="B156" s="354"/>
      <c r="C156" s="354"/>
      <c r="D156" s="26" t="s">
        <v>488</v>
      </c>
      <c r="E156" s="24" t="s">
        <v>183</v>
      </c>
      <c r="F156" s="24" t="s">
        <v>183</v>
      </c>
      <c r="G156" s="43" t="s">
        <v>183</v>
      </c>
    </row>
    <row r="157" spans="1:7" ht="31.5">
      <c r="A157" s="356"/>
      <c r="B157" s="354"/>
      <c r="C157" s="354"/>
      <c r="D157" s="26" t="s">
        <v>489</v>
      </c>
      <c r="E157" s="24" t="s">
        <v>183</v>
      </c>
      <c r="F157" s="24" t="s">
        <v>183</v>
      </c>
      <c r="G157" s="43" t="s">
        <v>183</v>
      </c>
    </row>
    <row r="158" spans="1:7" ht="15.75">
      <c r="A158" s="356"/>
      <c r="B158" s="354"/>
      <c r="C158" s="353" t="s">
        <v>107</v>
      </c>
      <c r="D158" s="26" t="s">
        <v>487</v>
      </c>
      <c r="E158" s="24" t="s">
        <v>183</v>
      </c>
      <c r="F158" s="24" t="s">
        <v>183</v>
      </c>
      <c r="G158" s="43" t="s">
        <v>183</v>
      </c>
    </row>
    <row r="159" spans="1:7" ht="47.25">
      <c r="A159" s="356"/>
      <c r="B159" s="354"/>
      <c r="C159" s="354"/>
      <c r="D159" s="26" t="s">
        <v>488</v>
      </c>
      <c r="E159" s="24" t="s">
        <v>183</v>
      </c>
      <c r="F159" s="24" t="s">
        <v>183</v>
      </c>
      <c r="G159" s="43" t="s">
        <v>183</v>
      </c>
    </row>
    <row r="160" spans="1:7" ht="31.5">
      <c r="A160" s="356"/>
      <c r="B160" s="354"/>
      <c r="C160" s="354"/>
      <c r="D160" s="26" t="s">
        <v>489</v>
      </c>
      <c r="E160" s="24" t="s">
        <v>183</v>
      </c>
      <c r="F160" s="24" t="s">
        <v>183</v>
      </c>
      <c r="G160" s="43" t="s">
        <v>183</v>
      </c>
    </row>
    <row r="161" spans="1:7" ht="15.75">
      <c r="A161" s="356"/>
      <c r="B161" s="354"/>
      <c r="C161" s="353" t="s">
        <v>108</v>
      </c>
      <c r="D161" s="26" t="s">
        <v>487</v>
      </c>
      <c r="E161" s="24" t="s">
        <v>183</v>
      </c>
      <c r="F161" s="24" t="s">
        <v>183</v>
      </c>
      <c r="G161" s="43" t="s">
        <v>183</v>
      </c>
    </row>
    <row r="162" spans="1:7" ht="47.25">
      <c r="A162" s="356"/>
      <c r="B162" s="354"/>
      <c r="C162" s="354"/>
      <c r="D162" s="26" t="s">
        <v>488</v>
      </c>
      <c r="E162" s="24" t="s">
        <v>183</v>
      </c>
      <c r="F162" s="24" t="s">
        <v>183</v>
      </c>
      <c r="G162" s="43" t="s">
        <v>183</v>
      </c>
    </row>
    <row r="163" spans="1:7" ht="31.5">
      <c r="A163" s="356"/>
      <c r="B163" s="354"/>
      <c r="C163" s="354"/>
      <c r="D163" s="26" t="s">
        <v>489</v>
      </c>
      <c r="E163" s="24" t="s">
        <v>183</v>
      </c>
      <c r="F163" s="24" t="s">
        <v>183</v>
      </c>
      <c r="G163" s="43" t="s">
        <v>183</v>
      </c>
    </row>
    <row r="164" spans="1:7" ht="15.75">
      <c r="A164" s="355">
        <v>26</v>
      </c>
      <c r="B164" s="353" t="s">
        <v>483</v>
      </c>
      <c r="C164" s="353" t="s">
        <v>109</v>
      </c>
      <c r="D164" s="26" t="s">
        <v>487</v>
      </c>
      <c r="E164" s="24" t="s">
        <v>183</v>
      </c>
      <c r="F164" s="24" t="s">
        <v>183</v>
      </c>
      <c r="G164" s="43" t="s">
        <v>183</v>
      </c>
    </row>
    <row r="165" spans="1:7" ht="47.25">
      <c r="A165" s="356"/>
      <c r="B165" s="354"/>
      <c r="C165" s="354"/>
      <c r="D165" s="26" t="s">
        <v>488</v>
      </c>
      <c r="E165" s="24" t="s">
        <v>183</v>
      </c>
      <c r="F165" s="24" t="s">
        <v>183</v>
      </c>
      <c r="G165" s="43" t="s">
        <v>183</v>
      </c>
    </row>
    <row r="166" spans="1:7" ht="31.5">
      <c r="A166" s="356"/>
      <c r="B166" s="354"/>
      <c r="C166" s="354"/>
      <c r="D166" s="26" t="s">
        <v>489</v>
      </c>
      <c r="E166" s="24" t="s">
        <v>183</v>
      </c>
      <c r="F166" s="24" t="s">
        <v>183</v>
      </c>
      <c r="G166" s="43" t="s">
        <v>183</v>
      </c>
    </row>
    <row r="167" spans="1:7" ht="15.75">
      <c r="A167" s="355">
        <v>27</v>
      </c>
      <c r="B167" s="353" t="s">
        <v>484</v>
      </c>
      <c r="C167" s="353" t="s">
        <v>197</v>
      </c>
      <c r="D167" s="26" t="s">
        <v>487</v>
      </c>
      <c r="E167" s="24" t="s">
        <v>183</v>
      </c>
      <c r="F167" s="24" t="s">
        <v>183</v>
      </c>
      <c r="G167" s="43" t="s">
        <v>183</v>
      </c>
    </row>
    <row r="168" spans="1:7" ht="47.25">
      <c r="A168" s="356"/>
      <c r="B168" s="354"/>
      <c r="C168" s="354"/>
      <c r="D168" s="26" t="s">
        <v>488</v>
      </c>
      <c r="E168" s="24" t="s">
        <v>183</v>
      </c>
      <c r="F168" s="24" t="s">
        <v>183</v>
      </c>
      <c r="G168" s="43" t="s">
        <v>183</v>
      </c>
    </row>
    <row r="169" spans="1:7" ht="31.5">
      <c r="A169" s="356"/>
      <c r="B169" s="354"/>
      <c r="C169" s="354"/>
      <c r="D169" s="26" t="s">
        <v>489</v>
      </c>
      <c r="E169" s="24" t="s">
        <v>183</v>
      </c>
      <c r="F169" s="24" t="s">
        <v>183</v>
      </c>
      <c r="G169" s="43" t="s">
        <v>183</v>
      </c>
    </row>
    <row r="170" spans="1:7" ht="15.75">
      <c r="A170" s="356"/>
      <c r="B170" s="354"/>
      <c r="C170" s="353" t="s">
        <v>110</v>
      </c>
      <c r="D170" s="26" t="s">
        <v>487</v>
      </c>
      <c r="E170" s="24" t="s">
        <v>183</v>
      </c>
      <c r="F170" s="24" t="s">
        <v>183</v>
      </c>
      <c r="G170" s="43" t="s">
        <v>183</v>
      </c>
    </row>
    <row r="171" spans="1:7" ht="47.25">
      <c r="A171" s="356"/>
      <c r="B171" s="354"/>
      <c r="C171" s="354"/>
      <c r="D171" s="26" t="s">
        <v>488</v>
      </c>
      <c r="E171" s="24" t="s">
        <v>183</v>
      </c>
      <c r="F171" s="24" t="s">
        <v>183</v>
      </c>
      <c r="G171" s="43" t="s">
        <v>183</v>
      </c>
    </row>
    <row r="172" spans="1:7" ht="31.5">
      <c r="A172" s="356"/>
      <c r="B172" s="354"/>
      <c r="C172" s="354"/>
      <c r="D172" s="26" t="s">
        <v>489</v>
      </c>
      <c r="E172" s="24" t="s">
        <v>183</v>
      </c>
      <c r="F172" s="24" t="s">
        <v>183</v>
      </c>
      <c r="G172" s="43" t="s">
        <v>183</v>
      </c>
    </row>
    <row r="173" spans="1:7" ht="15.75">
      <c r="A173" s="355">
        <v>28</v>
      </c>
      <c r="B173" s="353" t="s">
        <v>485</v>
      </c>
      <c r="C173" s="353" t="s">
        <v>110</v>
      </c>
      <c r="D173" s="26" t="s">
        <v>487</v>
      </c>
      <c r="E173" s="24" t="s">
        <v>183</v>
      </c>
      <c r="F173" s="24" t="s">
        <v>183</v>
      </c>
      <c r="G173" s="43" t="s">
        <v>183</v>
      </c>
    </row>
    <row r="174" spans="1:7" ht="47.25">
      <c r="A174" s="356"/>
      <c r="B174" s="354"/>
      <c r="C174" s="354"/>
      <c r="D174" s="26" t="s">
        <v>488</v>
      </c>
      <c r="E174" s="24" t="s">
        <v>183</v>
      </c>
      <c r="F174" s="24" t="s">
        <v>183</v>
      </c>
      <c r="G174" s="43" t="s">
        <v>183</v>
      </c>
    </row>
    <row r="175" spans="1:7" ht="31.5">
      <c r="A175" s="356"/>
      <c r="B175" s="354"/>
      <c r="C175" s="354"/>
      <c r="D175" s="26" t="s">
        <v>489</v>
      </c>
      <c r="E175" s="24" t="s">
        <v>183</v>
      </c>
      <c r="F175" s="24" t="s">
        <v>183</v>
      </c>
      <c r="G175" s="43" t="s">
        <v>183</v>
      </c>
    </row>
    <row r="176" spans="1:7" ht="15.75">
      <c r="A176" s="356"/>
      <c r="B176" s="354"/>
      <c r="C176" s="353" t="s">
        <v>111</v>
      </c>
      <c r="D176" s="26" t="s">
        <v>487</v>
      </c>
      <c r="E176" s="24" t="s">
        <v>183</v>
      </c>
      <c r="F176" s="24" t="s">
        <v>183</v>
      </c>
      <c r="G176" s="43" t="s">
        <v>183</v>
      </c>
    </row>
    <row r="177" spans="1:7" ht="47.25">
      <c r="A177" s="356"/>
      <c r="B177" s="354"/>
      <c r="C177" s="354"/>
      <c r="D177" s="26" t="s">
        <v>488</v>
      </c>
      <c r="E177" s="24" t="s">
        <v>183</v>
      </c>
      <c r="F177" s="24" t="s">
        <v>183</v>
      </c>
      <c r="G177" s="43" t="s">
        <v>183</v>
      </c>
    </row>
    <row r="178" spans="1:7" ht="31.5">
      <c r="A178" s="356"/>
      <c r="B178" s="354"/>
      <c r="C178" s="354"/>
      <c r="D178" s="26" t="s">
        <v>489</v>
      </c>
      <c r="E178" s="24" t="s">
        <v>183</v>
      </c>
      <c r="F178" s="24" t="s">
        <v>183</v>
      </c>
      <c r="G178" s="43" t="s">
        <v>183</v>
      </c>
    </row>
    <row r="179" spans="1:7" ht="15.75">
      <c r="A179" s="264">
        <v>29</v>
      </c>
      <c r="B179" s="277" t="s">
        <v>516</v>
      </c>
      <c r="C179" s="277" t="s">
        <v>493</v>
      </c>
      <c r="D179" s="24" t="s">
        <v>184</v>
      </c>
      <c r="E179" s="24" t="s">
        <v>183</v>
      </c>
      <c r="F179" s="24" t="s">
        <v>183</v>
      </c>
      <c r="G179" s="43" t="s">
        <v>183</v>
      </c>
    </row>
    <row r="180" spans="1:7" ht="47.25">
      <c r="A180" s="357"/>
      <c r="B180" s="358"/>
      <c r="C180" s="277"/>
      <c r="D180" s="24" t="s">
        <v>1535</v>
      </c>
      <c r="E180" s="24" t="s">
        <v>183</v>
      </c>
      <c r="F180" s="24" t="s">
        <v>183</v>
      </c>
      <c r="G180" s="43" t="s">
        <v>183</v>
      </c>
    </row>
    <row r="181" spans="1:7" ht="31.5">
      <c r="A181" s="357"/>
      <c r="B181" s="358"/>
      <c r="C181" s="277"/>
      <c r="D181" s="24" t="s">
        <v>1506</v>
      </c>
      <c r="E181" s="24" t="s">
        <v>183</v>
      </c>
      <c r="F181" s="24" t="s">
        <v>183</v>
      </c>
      <c r="G181" s="43" t="s">
        <v>183</v>
      </c>
    </row>
    <row r="182" spans="1:7" ht="15.75">
      <c r="A182" s="357"/>
      <c r="B182" s="358"/>
      <c r="C182" s="277" t="s">
        <v>494</v>
      </c>
      <c r="D182" s="24" t="s">
        <v>184</v>
      </c>
      <c r="E182" s="24" t="s">
        <v>183</v>
      </c>
      <c r="F182" s="24" t="s">
        <v>183</v>
      </c>
      <c r="G182" s="43" t="s">
        <v>183</v>
      </c>
    </row>
    <row r="183" spans="1:7" ht="47.25">
      <c r="A183" s="357"/>
      <c r="B183" s="358"/>
      <c r="C183" s="277"/>
      <c r="D183" s="24" t="s">
        <v>1535</v>
      </c>
      <c r="E183" s="24" t="s">
        <v>183</v>
      </c>
      <c r="F183" s="24" t="s">
        <v>183</v>
      </c>
      <c r="G183" s="43" t="s">
        <v>183</v>
      </c>
    </row>
    <row r="184" spans="1:7" ht="31.5">
      <c r="A184" s="357"/>
      <c r="B184" s="358"/>
      <c r="C184" s="277"/>
      <c r="D184" s="24" t="s">
        <v>1506</v>
      </c>
      <c r="E184" s="24" t="s">
        <v>183</v>
      </c>
      <c r="F184" s="24" t="s">
        <v>183</v>
      </c>
      <c r="G184" s="43" t="s">
        <v>183</v>
      </c>
    </row>
    <row r="185" spans="1:7" ht="15.75">
      <c r="A185" s="357"/>
      <c r="B185" s="358"/>
      <c r="C185" s="277" t="s">
        <v>495</v>
      </c>
      <c r="D185" s="24" t="s">
        <v>184</v>
      </c>
      <c r="E185" s="24" t="s">
        <v>183</v>
      </c>
      <c r="F185" s="24" t="s">
        <v>183</v>
      </c>
      <c r="G185" s="43" t="s">
        <v>183</v>
      </c>
    </row>
    <row r="186" spans="1:7" ht="47.25">
      <c r="A186" s="357"/>
      <c r="B186" s="358"/>
      <c r="C186" s="277"/>
      <c r="D186" s="24" t="s">
        <v>1535</v>
      </c>
      <c r="E186" s="24" t="s">
        <v>183</v>
      </c>
      <c r="F186" s="24" t="s">
        <v>183</v>
      </c>
      <c r="G186" s="43" t="s">
        <v>183</v>
      </c>
    </row>
    <row r="187" spans="1:7" ht="31.5">
      <c r="A187" s="357"/>
      <c r="B187" s="358"/>
      <c r="C187" s="277"/>
      <c r="D187" s="24" t="s">
        <v>1506</v>
      </c>
      <c r="E187" s="24" t="s">
        <v>183</v>
      </c>
      <c r="F187" s="24" t="s">
        <v>183</v>
      </c>
      <c r="G187" s="43" t="s">
        <v>183</v>
      </c>
    </row>
    <row r="188" spans="1:7" ht="15.75">
      <c r="A188" s="357"/>
      <c r="B188" s="358"/>
      <c r="C188" s="277" t="s">
        <v>497</v>
      </c>
      <c r="D188" s="24" t="s">
        <v>184</v>
      </c>
      <c r="E188" s="24" t="s">
        <v>183</v>
      </c>
      <c r="F188" s="24" t="s">
        <v>183</v>
      </c>
      <c r="G188" s="43" t="s">
        <v>183</v>
      </c>
    </row>
    <row r="189" spans="1:7" ht="47.25">
      <c r="A189" s="357"/>
      <c r="B189" s="358"/>
      <c r="C189" s="277"/>
      <c r="D189" s="24" t="s">
        <v>1535</v>
      </c>
      <c r="E189" s="24" t="s">
        <v>183</v>
      </c>
      <c r="F189" s="24" t="s">
        <v>183</v>
      </c>
      <c r="G189" s="43" t="s">
        <v>183</v>
      </c>
    </row>
    <row r="190" spans="1:7" ht="31.5">
      <c r="A190" s="357"/>
      <c r="B190" s="358"/>
      <c r="C190" s="277"/>
      <c r="D190" s="24" t="s">
        <v>1506</v>
      </c>
      <c r="E190" s="24" t="s">
        <v>183</v>
      </c>
      <c r="F190" s="24" t="s">
        <v>183</v>
      </c>
      <c r="G190" s="43" t="s">
        <v>183</v>
      </c>
    </row>
    <row r="191" spans="1:7" ht="15.75">
      <c r="A191" s="264">
        <v>30</v>
      </c>
      <c r="B191" s="277" t="s">
        <v>517</v>
      </c>
      <c r="C191" s="277" t="s">
        <v>499</v>
      </c>
      <c r="D191" s="24" t="s">
        <v>184</v>
      </c>
      <c r="E191" s="24" t="s">
        <v>183</v>
      </c>
      <c r="F191" s="24" t="s">
        <v>183</v>
      </c>
      <c r="G191" s="43" t="s">
        <v>183</v>
      </c>
    </row>
    <row r="192" spans="1:7" ht="47.25">
      <c r="A192" s="357"/>
      <c r="B192" s="358"/>
      <c r="C192" s="277"/>
      <c r="D192" s="24" t="s">
        <v>1535</v>
      </c>
      <c r="E192" s="24" t="s">
        <v>183</v>
      </c>
      <c r="F192" s="24" t="s">
        <v>183</v>
      </c>
      <c r="G192" s="43" t="s">
        <v>183</v>
      </c>
    </row>
    <row r="193" spans="1:7" ht="31.5">
      <c r="A193" s="357"/>
      <c r="B193" s="358"/>
      <c r="C193" s="277"/>
      <c r="D193" s="24" t="s">
        <v>1506</v>
      </c>
      <c r="E193" s="24" t="s">
        <v>183</v>
      </c>
      <c r="F193" s="24" t="s">
        <v>183</v>
      </c>
      <c r="G193" s="43" t="s">
        <v>183</v>
      </c>
    </row>
    <row r="194" spans="1:7" ht="15.75">
      <c r="A194" s="357"/>
      <c r="B194" s="358"/>
      <c r="C194" s="277" t="s">
        <v>500</v>
      </c>
      <c r="D194" s="24" t="s">
        <v>184</v>
      </c>
      <c r="E194" s="24" t="s">
        <v>183</v>
      </c>
      <c r="F194" s="24" t="s">
        <v>183</v>
      </c>
      <c r="G194" s="43" t="s">
        <v>183</v>
      </c>
    </row>
    <row r="195" spans="1:7" ht="47.25">
      <c r="A195" s="357"/>
      <c r="B195" s="358"/>
      <c r="C195" s="277"/>
      <c r="D195" s="24" t="s">
        <v>1535</v>
      </c>
      <c r="E195" s="24" t="s">
        <v>183</v>
      </c>
      <c r="F195" s="24" t="s">
        <v>183</v>
      </c>
      <c r="G195" s="43" t="s">
        <v>183</v>
      </c>
    </row>
    <row r="196" spans="1:7" ht="31.5">
      <c r="A196" s="357"/>
      <c r="B196" s="358"/>
      <c r="C196" s="277"/>
      <c r="D196" s="24" t="s">
        <v>1506</v>
      </c>
      <c r="E196" s="24" t="s">
        <v>183</v>
      </c>
      <c r="F196" s="24" t="s">
        <v>183</v>
      </c>
      <c r="G196" s="43" t="s">
        <v>183</v>
      </c>
    </row>
    <row r="197" spans="1:7" ht="15.75">
      <c r="A197" s="264">
        <v>31</v>
      </c>
      <c r="B197" s="277" t="s">
        <v>518</v>
      </c>
      <c r="C197" s="277" t="s">
        <v>502</v>
      </c>
      <c r="D197" s="24" t="s">
        <v>184</v>
      </c>
      <c r="E197" s="24" t="s">
        <v>183</v>
      </c>
      <c r="F197" s="24" t="s">
        <v>183</v>
      </c>
      <c r="G197" s="43" t="s">
        <v>183</v>
      </c>
    </row>
    <row r="198" spans="1:7" ht="47.25">
      <c r="A198" s="264"/>
      <c r="B198" s="277"/>
      <c r="C198" s="277"/>
      <c r="D198" s="24" t="s">
        <v>1535</v>
      </c>
      <c r="E198" s="24" t="s">
        <v>183</v>
      </c>
      <c r="F198" s="24" t="s">
        <v>183</v>
      </c>
      <c r="G198" s="43" t="s">
        <v>183</v>
      </c>
    </row>
    <row r="199" spans="1:7" ht="31.5">
      <c r="A199" s="264"/>
      <c r="B199" s="277"/>
      <c r="C199" s="277"/>
      <c r="D199" s="24" t="s">
        <v>1506</v>
      </c>
      <c r="E199" s="24" t="s">
        <v>183</v>
      </c>
      <c r="F199" s="24" t="s">
        <v>183</v>
      </c>
      <c r="G199" s="43" t="s">
        <v>183</v>
      </c>
    </row>
    <row r="200" spans="1:7" ht="15.75">
      <c r="A200" s="264">
        <v>32</v>
      </c>
      <c r="B200" s="277" t="s">
        <v>519</v>
      </c>
      <c r="C200" s="277" t="s">
        <v>504</v>
      </c>
      <c r="D200" s="24" t="s">
        <v>184</v>
      </c>
      <c r="E200" s="24" t="s">
        <v>183</v>
      </c>
      <c r="F200" s="24" t="s">
        <v>183</v>
      </c>
      <c r="G200" s="43" t="s">
        <v>183</v>
      </c>
    </row>
    <row r="201" spans="1:7" ht="47.25">
      <c r="A201" s="264"/>
      <c r="B201" s="277"/>
      <c r="C201" s="277"/>
      <c r="D201" s="24" t="s">
        <v>1535</v>
      </c>
      <c r="E201" s="24" t="s">
        <v>183</v>
      </c>
      <c r="F201" s="24" t="s">
        <v>183</v>
      </c>
      <c r="G201" s="43" t="s">
        <v>183</v>
      </c>
    </row>
    <row r="202" spans="1:7" ht="31.5">
      <c r="A202" s="264"/>
      <c r="B202" s="277"/>
      <c r="C202" s="277"/>
      <c r="D202" s="24" t="s">
        <v>1506</v>
      </c>
      <c r="E202" s="24" t="s">
        <v>183</v>
      </c>
      <c r="F202" s="24" t="s">
        <v>183</v>
      </c>
      <c r="G202" s="43" t="s">
        <v>183</v>
      </c>
    </row>
    <row r="203" spans="1:7" ht="15.75">
      <c r="A203" s="264"/>
      <c r="B203" s="277"/>
      <c r="C203" s="277" t="s">
        <v>505</v>
      </c>
      <c r="D203" s="24" t="s">
        <v>184</v>
      </c>
      <c r="E203" s="24" t="s">
        <v>183</v>
      </c>
      <c r="F203" s="24" t="s">
        <v>183</v>
      </c>
      <c r="G203" s="43" t="s">
        <v>183</v>
      </c>
    </row>
    <row r="204" spans="1:7" ht="47.25">
      <c r="A204" s="264"/>
      <c r="B204" s="277"/>
      <c r="C204" s="277"/>
      <c r="D204" s="24" t="s">
        <v>1535</v>
      </c>
      <c r="E204" s="24" t="s">
        <v>183</v>
      </c>
      <c r="F204" s="24" t="s">
        <v>183</v>
      </c>
      <c r="G204" s="43" t="s">
        <v>183</v>
      </c>
    </row>
    <row r="205" spans="1:7" ht="31.5">
      <c r="A205" s="264"/>
      <c r="B205" s="277"/>
      <c r="C205" s="277"/>
      <c r="D205" s="24" t="s">
        <v>1506</v>
      </c>
      <c r="E205" s="24" t="s">
        <v>183</v>
      </c>
      <c r="F205" s="24" t="s">
        <v>183</v>
      </c>
      <c r="G205" s="43" t="s">
        <v>183</v>
      </c>
    </row>
    <row r="206" spans="1:7" ht="15.75">
      <c r="A206" s="264"/>
      <c r="B206" s="277"/>
      <c r="C206" s="277" t="s">
        <v>506</v>
      </c>
      <c r="D206" s="24" t="s">
        <v>184</v>
      </c>
      <c r="E206" s="24" t="s">
        <v>183</v>
      </c>
      <c r="F206" s="24" t="s">
        <v>183</v>
      </c>
      <c r="G206" s="43" t="s">
        <v>183</v>
      </c>
    </row>
    <row r="207" spans="1:7" ht="47.25">
      <c r="A207" s="264"/>
      <c r="B207" s="277"/>
      <c r="C207" s="277"/>
      <c r="D207" s="24" t="s">
        <v>1535</v>
      </c>
      <c r="E207" s="24" t="s">
        <v>183</v>
      </c>
      <c r="F207" s="24" t="s">
        <v>183</v>
      </c>
      <c r="G207" s="43" t="s">
        <v>183</v>
      </c>
    </row>
    <row r="208" spans="1:7" ht="31.5">
      <c r="A208" s="264"/>
      <c r="B208" s="277"/>
      <c r="C208" s="277"/>
      <c r="D208" s="24" t="s">
        <v>1506</v>
      </c>
      <c r="E208" s="24" t="s">
        <v>183</v>
      </c>
      <c r="F208" s="24" t="s">
        <v>183</v>
      </c>
      <c r="G208" s="43" t="s">
        <v>183</v>
      </c>
    </row>
    <row r="209" spans="1:7" ht="15.75">
      <c r="A209" s="264"/>
      <c r="B209" s="277"/>
      <c r="C209" s="277" t="s">
        <v>507</v>
      </c>
      <c r="D209" s="24" t="s">
        <v>184</v>
      </c>
      <c r="E209" s="24" t="s">
        <v>183</v>
      </c>
      <c r="F209" s="24" t="s">
        <v>183</v>
      </c>
      <c r="G209" s="43" t="s">
        <v>183</v>
      </c>
    </row>
    <row r="210" spans="1:7" ht="47.25">
      <c r="A210" s="264"/>
      <c r="B210" s="277"/>
      <c r="C210" s="277"/>
      <c r="D210" s="24" t="s">
        <v>1535</v>
      </c>
      <c r="E210" s="24" t="s">
        <v>183</v>
      </c>
      <c r="F210" s="24" t="s">
        <v>183</v>
      </c>
      <c r="G210" s="43" t="s">
        <v>183</v>
      </c>
    </row>
    <row r="211" spans="1:7" ht="31.5">
      <c r="A211" s="264"/>
      <c r="B211" s="277"/>
      <c r="C211" s="277"/>
      <c r="D211" s="24" t="s">
        <v>1506</v>
      </c>
      <c r="E211" s="24" t="s">
        <v>183</v>
      </c>
      <c r="F211" s="24" t="s">
        <v>183</v>
      </c>
      <c r="G211" s="43" t="s">
        <v>183</v>
      </c>
    </row>
    <row r="212" spans="1:7" ht="15.75">
      <c r="A212" s="264"/>
      <c r="B212" s="277"/>
      <c r="C212" s="277" t="s">
        <v>509</v>
      </c>
      <c r="D212" s="24" t="s">
        <v>184</v>
      </c>
      <c r="E212" s="24" t="s">
        <v>183</v>
      </c>
      <c r="F212" s="24" t="s">
        <v>183</v>
      </c>
      <c r="G212" s="43" t="s">
        <v>183</v>
      </c>
    </row>
    <row r="213" spans="1:7" ht="47.25">
      <c r="A213" s="264"/>
      <c r="B213" s="277"/>
      <c r="C213" s="277"/>
      <c r="D213" s="24" t="s">
        <v>1535</v>
      </c>
      <c r="E213" s="24" t="s">
        <v>183</v>
      </c>
      <c r="F213" s="24" t="s">
        <v>183</v>
      </c>
      <c r="G213" s="43" t="s">
        <v>183</v>
      </c>
    </row>
    <row r="214" spans="1:7" ht="31.5">
      <c r="A214" s="264"/>
      <c r="B214" s="277"/>
      <c r="C214" s="277"/>
      <c r="D214" s="24" t="s">
        <v>1506</v>
      </c>
      <c r="E214" s="24" t="s">
        <v>183</v>
      </c>
      <c r="F214" s="24" t="s">
        <v>183</v>
      </c>
      <c r="G214" s="43" t="s">
        <v>183</v>
      </c>
    </row>
    <row r="215" spans="1:7" ht="15.75">
      <c r="A215" s="264">
        <v>33</v>
      </c>
      <c r="B215" s="277" t="s">
        <v>520</v>
      </c>
      <c r="C215" s="277" t="s">
        <v>510</v>
      </c>
      <c r="D215" s="24" t="s">
        <v>184</v>
      </c>
      <c r="E215" s="24" t="s">
        <v>183</v>
      </c>
      <c r="F215" s="24" t="s">
        <v>183</v>
      </c>
      <c r="G215" s="43" t="s">
        <v>183</v>
      </c>
    </row>
    <row r="216" spans="1:7" ht="47.25">
      <c r="A216" s="357"/>
      <c r="B216" s="358"/>
      <c r="C216" s="277"/>
      <c r="D216" s="24" t="s">
        <v>1535</v>
      </c>
      <c r="E216" s="24" t="s">
        <v>183</v>
      </c>
      <c r="F216" s="24" t="s">
        <v>183</v>
      </c>
      <c r="G216" s="43" t="s">
        <v>183</v>
      </c>
    </row>
    <row r="217" spans="1:7" ht="31.5">
      <c r="A217" s="357"/>
      <c r="B217" s="358"/>
      <c r="C217" s="277"/>
      <c r="D217" s="24" t="s">
        <v>1506</v>
      </c>
      <c r="E217" s="24" t="s">
        <v>183</v>
      </c>
      <c r="F217" s="24" t="s">
        <v>183</v>
      </c>
      <c r="G217" s="43" t="s">
        <v>183</v>
      </c>
    </row>
    <row r="218" spans="1:7" ht="15.75">
      <c r="A218" s="357"/>
      <c r="B218" s="358"/>
      <c r="C218" s="277" t="s">
        <v>512</v>
      </c>
      <c r="D218" s="24" t="s">
        <v>184</v>
      </c>
      <c r="E218" s="24" t="s">
        <v>183</v>
      </c>
      <c r="F218" s="24" t="s">
        <v>183</v>
      </c>
      <c r="G218" s="43" t="s">
        <v>183</v>
      </c>
    </row>
    <row r="219" spans="1:7" ht="47.25">
      <c r="A219" s="357"/>
      <c r="B219" s="358"/>
      <c r="C219" s="277"/>
      <c r="D219" s="24" t="s">
        <v>1535</v>
      </c>
      <c r="E219" s="24" t="s">
        <v>183</v>
      </c>
      <c r="F219" s="24" t="s">
        <v>183</v>
      </c>
      <c r="G219" s="43" t="s">
        <v>183</v>
      </c>
    </row>
    <row r="220" spans="1:7" ht="31.5">
      <c r="A220" s="357"/>
      <c r="B220" s="358"/>
      <c r="C220" s="277"/>
      <c r="D220" s="24" t="s">
        <v>1506</v>
      </c>
      <c r="E220" s="24" t="s">
        <v>183</v>
      </c>
      <c r="F220" s="24" t="s">
        <v>183</v>
      </c>
      <c r="G220" s="43" t="s">
        <v>183</v>
      </c>
    </row>
    <row r="221" spans="1:7" ht="15.75">
      <c r="A221" s="264">
        <v>34</v>
      </c>
      <c r="B221" s="277" t="s">
        <v>521</v>
      </c>
      <c r="C221" s="277" t="s">
        <v>513</v>
      </c>
      <c r="D221" s="24" t="s">
        <v>184</v>
      </c>
      <c r="E221" s="24" t="s">
        <v>183</v>
      </c>
      <c r="F221" s="24" t="s">
        <v>183</v>
      </c>
      <c r="G221" s="43" t="s">
        <v>183</v>
      </c>
    </row>
    <row r="222" spans="1:7" ht="47.25">
      <c r="A222" s="357"/>
      <c r="B222" s="358"/>
      <c r="C222" s="277"/>
      <c r="D222" s="24" t="s">
        <v>1535</v>
      </c>
      <c r="E222" s="24" t="s">
        <v>183</v>
      </c>
      <c r="F222" s="24" t="s">
        <v>183</v>
      </c>
      <c r="G222" s="43" t="s">
        <v>183</v>
      </c>
    </row>
    <row r="223" spans="1:7" ht="31.5">
      <c r="A223" s="357"/>
      <c r="B223" s="358"/>
      <c r="C223" s="277"/>
      <c r="D223" s="24" t="s">
        <v>1506</v>
      </c>
      <c r="E223" s="24" t="s">
        <v>183</v>
      </c>
      <c r="F223" s="24" t="s">
        <v>183</v>
      </c>
      <c r="G223" s="43" t="s">
        <v>183</v>
      </c>
    </row>
    <row r="224" spans="1:7" ht="15.75">
      <c r="A224" s="357"/>
      <c r="B224" s="358"/>
      <c r="C224" s="277" t="s">
        <v>514</v>
      </c>
      <c r="D224" s="24" t="s">
        <v>184</v>
      </c>
      <c r="E224" s="24" t="s">
        <v>183</v>
      </c>
      <c r="F224" s="24" t="s">
        <v>183</v>
      </c>
      <c r="G224" s="43" t="s">
        <v>183</v>
      </c>
    </row>
    <row r="225" spans="1:7" ht="47.25">
      <c r="A225" s="357"/>
      <c r="B225" s="358"/>
      <c r="C225" s="277"/>
      <c r="D225" s="24" t="s">
        <v>1535</v>
      </c>
      <c r="E225" s="24" t="s">
        <v>183</v>
      </c>
      <c r="F225" s="24" t="s">
        <v>183</v>
      </c>
      <c r="G225" s="43" t="s">
        <v>183</v>
      </c>
    </row>
    <row r="226" spans="1:7" ht="32.25" thickBot="1">
      <c r="A226" s="359"/>
      <c r="B226" s="360"/>
      <c r="C226" s="344"/>
      <c r="D226" s="44" t="s">
        <v>1506</v>
      </c>
      <c r="E226" s="44" t="s">
        <v>183</v>
      </c>
      <c r="F226" s="44" t="s">
        <v>183</v>
      </c>
      <c r="G226" s="45" t="s">
        <v>183</v>
      </c>
    </row>
  </sheetData>
  <mergeCells count="148">
    <mergeCell ref="A221:A226"/>
    <mergeCell ref="B221:B226"/>
    <mergeCell ref="C221:C223"/>
    <mergeCell ref="C224:C226"/>
    <mergeCell ref="A215:A220"/>
    <mergeCell ref="B215:B220"/>
    <mergeCell ref="C215:C217"/>
    <mergeCell ref="C218:C220"/>
    <mergeCell ref="A200:A214"/>
    <mergeCell ref="B200:B214"/>
    <mergeCell ref="C200:C202"/>
    <mergeCell ref="C203:C205"/>
    <mergeCell ref="C206:C208"/>
    <mergeCell ref="C209:C211"/>
    <mergeCell ref="C212:C214"/>
    <mergeCell ref="A155:A163"/>
    <mergeCell ref="B155:B163"/>
    <mergeCell ref="A164:A166"/>
    <mergeCell ref="B164:B166"/>
    <mergeCell ref="C170:C172"/>
    <mergeCell ref="C173:C175"/>
    <mergeCell ref="C176:C178"/>
    <mergeCell ref="A167:A172"/>
    <mergeCell ref="B167:B172"/>
    <mergeCell ref="A173:A178"/>
    <mergeCell ref="B173:B178"/>
    <mergeCell ref="B179:B190"/>
    <mergeCell ref="C179:C181"/>
    <mergeCell ref="C182:C184"/>
    <mergeCell ref="C185:C187"/>
    <mergeCell ref="C188:C190"/>
    <mergeCell ref="C155:C157"/>
    <mergeCell ref="C158:C160"/>
    <mergeCell ref="C161:C163"/>
    <mergeCell ref="A191:A196"/>
    <mergeCell ref="B191:B196"/>
    <mergeCell ref="C191:C193"/>
    <mergeCell ref="C194:C196"/>
    <mergeCell ref="C164:C166"/>
    <mergeCell ref="C167:C169"/>
    <mergeCell ref="A179:A190"/>
    <mergeCell ref="C146:C148"/>
    <mergeCell ref="C149:C151"/>
    <mergeCell ref="C152:C154"/>
    <mergeCell ref="A143:A148"/>
    <mergeCell ref="B143:B148"/>
    <mergeCell ref="A149:A151"/>
    <mergeCell ref="B149:B151"/>
    <mergeCell ref="A152:A154"/>
    <mergeCell ref="B152:B154"/>
    <mergeCell ref="A134:A142"/>
    <mergeCell ref="B134:B142"/>
    <mergeCell ref="C134:C136"/>
    <mergeCell ref="C137:C139"/>
    <mergeCell ref="A197:A199"/>
    <mergeCell ref="B197:B199"/>
    <mergeCell ref="C197:C199"/>
    <mergeCell ref="A125:A133"/>
    <mergeCell ref="B125:B133"/>
    <mergeCell ref="C125:C127"/>
    <mergeCell ref="C128:C130"/>
    <mergeCell ref="C131:C133"/>
    <mergeCell ref="C140:C142"/>
    <mergeCell ref="C143:C145"/>
    <mergeCell ref="A119:A124"/>
    <mergeCell ref="B119:B124"/>
    <mergeCell ref="C119:C121"/>
    <mergeCell ref="C122:C124"/>
    <mergeCell ref="A113:A115"/>
    <mergeCell ref="B113:B115"/>
    <mergeCell ref="C113:C115"/>
    <mergeCell ref="A116:A118"/>
    <mergeCell ref="B116:B118"/>
    <mergeCell ref="C116:C118"/>
    <mergeCell ref="A107:A112"/>
    <mergeCell ref="B107:B112"/>
    <mergeCell ref="C107:C109"/>
    <mergeCell ref="C110:C112"/>
    <mergeCell ref="A95:A106"/>
    <mergeCell ref="B95:B106"/>
    <mergeCell ref="C95:C97"/>
    <mergeCell ref="C98:C100"/>
    <mergeCell ref="C101:C103"/>
    <mergeCell ref="C104:C106"/>
    <mergeCell ref="A71:A94"/>
    <mergeCell ref="B71:B94"/>
    <mergeCell ref="C71:C73"/>
    <mergeCell ref="C74:C76"/>
    <mergeCell ref="C77:C79"/>
    <mergeCell ref="C80:C82"/>
    <mergeCell ref="C83:C85"/>
    <mergeCell ref="C86:C88"/>
    <mergeCell ref="C89:C91"/>
    <mergeCell ref="C92:C94"/>
    <mergeCell ref="C65:C67"/>
    <mergeCell ref="A68:A70"/>
    <mergeCell ref="B68:B70"/>
    <mergeCell ref="C68:C70"/>
    <mergeCell ref="A65:A67"/>
    <mergeCell ref="B65:B67"/>
    <mergeCell ref="C26:C28"/>
    <mergeCell ref="C29:C31"/>
    <mergeCell ref="A32:A34"/>
    <mergeCell ref="B32:B34"/>
    <mergeCell ref="C32:C34"/>
    <mergeCell ref="A26:A31"/>
    <mergeCell ref="B26:B31"/>
    <mergeCell ref="C20:C22"/>
    <mergeCell ref="A23:A25"/>
    <mergeCell ref="B23:B25"/>
    <mergeCell ref="C23:C25"/>
    <mergeCell ref="A20:A22"/>
    <mergeCell ref="B20:B22"/>
    <mergeCell ref="C11:C13"/>
    <mergeCell ref="C14:C16"/>
    <mergeCell ref="A17:A19"/>
    <mergeCell ref="B17:B19"/>
    <mergeCell ref="C17:C19"/>
    <mergeCell ref="A11:A16"/>
    <mergeCell ref="B11:B16"/>
    <mergeCell ref="A35:A43"/>
    <mergeCell ref="B35:B43"/>
    <mergeCell ref="C35:C37"/>
    <mergeCell ref="C38:C40"/>
    <mergeCell ref="C41:C43"/>
    <mergeCell ref="A44:A49"/>
    <mergeCell ref="B44:B49"/>
    <mergeCell ref="C44:C46"/>
    <mergeCell ref="C47:C49"/>
    <mergeCell ref="A50:A55"/>
    <mergeCell ref="B50:B55"/>
    <mergeCell ref="C50:C52"/>
    <mergeCell ref="C53:C55"/>
    <mergeCell ref="A56:A58"/>
    <mergeCell ref="B56:B58"/>
    <mergeCell ref="C56:C58"/>
    <mergeCell ref="A59:A64"/>
    <mergeCell ref="B59:B64"/>
    <mergeCell ref="C59:C61"/>
    <mergeCell ref="C62:C64"/>
    <mergeCell ref="A5:G5"/>
    <mergeCell ref="A6:G6"/>
    <mergeCell ref="A7:G7"/>
    <mergeCell ref="A8:G8"/>
    <mergeCell ref="A1:G1"/>
    <mergeCell ref="A2:G2"/>
    <mergeCell ref="A3:G3"/>
    <mergeCell ref="A4:G4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6"/>
  <sheetViews>
    <sheetView zoomScale="75" zoomScaleNormal="75" zoomScaleSheetLayoutView="100" workbookViewId="0" topLeftCell="A1">
      <selection activeCell="A2" sqref="A2:F2"/>
    </sheetView>
  </sheetViews>
  <sheetFormatPr defaultColWidth="9.00390625" defaultRowHeight="12.75"/>
  <cols>
    <col min="1" max="1" width="5.375" style="7" customWidth="1"/>
    <col min="2" max="2" width="23.875" style="7" bestFit="1" customWidth="1"/>
    <col min="3" max="3" width="20.875" style="7" customWidth="1"/>
    <col min="4" max="4" width="21.125" style="8" customWidth="1"/>
    <col min="5" max="5" width="53.375" style="9" customWidth="1"/>
    <col min="6" max="6" width="58.875" style="4" customWidth="1"/>
    <col min="7" max="9" width="9.125" style="4" customWidth="1"/>
    <col min="10" max="13" width="10.25390625" style="4" customWidth="1"/>
    <col min="14" max="16384" width="9.125" style="4" customWidth="1"/>
  </cols>
  <sheetData>
    <row r="1" spans="1:6" ht="15" customHeight="1">
      <c r="A1" s="274" t="s">
        <v>165</v>
      </c>
      <c r="B1" s="274"/>
      <c r="C1" s="274"/>
      <c r="D1" s="274"/>
      <c r="E1" s="274"/>
      <c r="F1" s="274"/>
    </row>
    <row r="2" spans="1:6" ht="15" customHeight="1">
      <c r="A2" s="274" t="s">
        <v>1455</v>
      </c>
      <c r="B2" s="274"/>
      <c r="C2" s="274"/>
      <c r="D2" s="274"/>
      <c r="E2" s="274"/>
      <c r="F2" s="274"/>
    </row>
    <row r="3" spans="1:6" ht="15" customHeight="1">
      <c r="A3" s="274" t="s">
        <v>167</v>
      </c>
      <c r="B3" s="274"/>
      <c r="C3" s="274"/>
      <c r="D3" s="274"/>
      <c r="E3" s="274"/>
      <c r="F3" s="274"/>
    </row>
    <row r="4" spans="1:6" ht="15" customHeight="1">
      <c r="A4" s="274" t="s">
        <v>168</v>
      </c>
      <c r="B4" s="274"/>
      <c r="C4" s="274"/>
      <c r="D4" s="274"/>
      <c r="E4" s="274"/>
      <c r="F4" s="274"/>
    </row>
    <row r="5" spans="1:6" ht="15" customHeight="1">
      <c r="A5" s="275" t="s">
        <v>169</v>
      </c>
      <c r="B5" s="275"/>
      <c r="C5" s="275"/>
      <c r="D5" s="275"/>
      <c r="E5" s="275"/>
      <c r="F5" s="275"/>
    </row>
    <row r="6" spans="1:6" ht="15" customHeight="1">
      <c r="A6" s="275" t="s">
        <v>1456</v>
      </c>
      <c r="B6" s="275"/>
      <c r="C6" s="275"/>
      <c r="D6" s="275"/>
      <c r="E6" s="275"/>
      <c r="F6" s="275"/>
    </row>
    <row r="7" spans="1:6" ht="15" customHeight="1">
      <c r="A7" s="275" t="s">
        <v>174</v>
      </c>
      <c r="B7" s="275"/>
      <c r="C7" s="275"/>
      <c r="D7" s="275"/>
      <c r="E7" s="275"/>
      <c r="F7" s="275"/>
    </row>
    <row r="8" spans="1:6" ht="15" customHeight="1">
      <c r="A8" s="361"/>
      <c r="B8" s="361"/>
      <c r="C8" s="361"/>
      <c r="D8" s="361"/>
      <c r="E8" s="361"/>
      <c r="F8" s="361"/>
    </row>
    <row r="9" spans="1:6" ht="78.75">
      <c r="A9" s="1" t="s">
        <v>181</v>
      </c>
      <c r="B9" s="1" t="s">
        <v>175</v>
      </c>
      <c r="C9" s="1" t="s">
        <v>163</v>
      </c>
      <c r="D9" s="2" t="s">
        <v>176</v>
      </c>
      <c r="E9" s="3" t="s">
        <v>1457</v>
      </c>
      <c r="F9" s="1" t="s">
        <v>1458</v>
      </c>
    </row>
    <row r="10" spans="1:6" ht="16.5" thickBot="1">
      <c r="A10" s="50">
        <v>1</v>
      </c>
      <c r="B10" s="50">
        <v>2</v>
      </c>
      <c r="C10" s="50">
        <v>3</v>
      </c>
      <c r="D10" s="51">
        <v>4</v>
      </c>
      <c r="E10" s="52">
        <v>5</v>
      </c>
      <c r="F10" s="50">
        <v>6</v>
      </c>
    </row>
    <row r="11" spans="1:6" ht="15.75" customHeight="1">
      <c r="A11" s="290">
        <v>1</v>
      </c>
      <c r="B11" s="263" t="s">
        <v>1530</v>
      </c>
      <c r="C11" s="291" t="s">
        <v>1533</v>
      </c>
      <c r="D11" s="38" t="s">
        <v>184</v>
      </c>
      <c r="E11" s="362" t="s">
        <v>1586</v>
      </c>
      <c r="F11" s="365" t="s">
        <v>4</v>
      </c>
    </row>
    <row r="12" spans="1:6" ht="47.25">
      <c r="A12" s="264"/>
      <c r="B12" s="261"/>
      <c r="C12" s="277"/>
      <c r="D12" s="24" t="s">
        <v>1535</v>
      </c>
      <c r="E12" s="363"/>
      <c r="F12" s="366"/>
    </row>
    <row r="13" spans="1:6" ht="31.5">
      <c r="A13" s="264"/>
      <c r="B13" s="261"/>
      <c r="C13" s="277"/>
      <c r="D13" s="24" t="s">
        <v>1506</v>
      </c>
      <c r="E13" s="363"/>
      <c r="F13" s="366"/>
    </row>
    <row r="14" spans="1:6" ht="15.75">
      <c r="A14" s="264"/>
      <c r="B14" s="261"/>
      <c r="C14" s="277" t="s">
        <v>1534</v>
      </c>
      <c r="D14" s="24" t="s">
        <v>184</v>
      </c>
      <c r="E14" s="363"/>
      <c r="F14" s="366"/>
    </row>
    <row r="15" spans="1:6" ht="47.25">
      <c r="A15" s="264"/>
      <c r="B15" s="261"/>
      <c r="C15" s="277"/>
      <c r="D15" s="24" t="s">
        <v>1535</v>
      </c>
      <c r="E15" s="363"/>
      <c r="F15" s="366"/>
    </row>
    <row r="16" spans="1:6" ht="31.5">
      <c r="A16" s="264"/>
      <c r="B16" s="262"/>
      <c r="C16" s="277"/>
      <c r="D16" s="24" t="s">
        <v>1506</v>
      </c>
      <c r="E16" s="363"/>
      <c r="F16" s="366"/>
    </row>
    <row r="17" spans="1:6" ht="15.75">
      <c r="A17" s="264">
        <v>2</v>
      </c>
      <c r="B17" s="277" t="s">
        <v>1516</v>
      </c>
      <c r="C17" s="277" t="s">
        <v>1532</v>
      </c>
      <c r="D17" s="24" t="s">
        <v>184</v>
      </c>
      <c r="E17" s="363"/>
      <c r="F17" s="366"/>
    </row>
    <row r="18" spans="1:6" ht="47.25">
      <c r="A18" s="264"/>
      <c r="B18" s="277"/>
      <c r="C18" s="277"/>
      <c r="D18" s="24" t="s">
        <v>1535</v>
      </c>
      <c r="E18" s="363"/>
      <c r="F18" s="366"/>
    </row>
    <row r="19" spans="1:6" ht="31.5">
      <c r="A19" s="264"/>
      <c r="B19" s="277"/>
      <c r="C19" s="277"/>
      <c r="D19" s="24" t="s">
        <v>1506</v>
      </c>
      <c r="E19" s="363"/>
      <c r="F19" s="366"/>
    </row>
    <row r="20" spans="1:6" ht="15.75">
      <c r="A20" s="264">
        <v>3</v>
      </c>
      <c r="B20" s="277" t="s">
        <v>1520</v>
      </c>
      <c r="C20" s="278" t="s">
        <v>185</v>
      </c>
      <c r="D20" s="24" t="s">
        <v>184</v>
      </c>
      <c r="E20" s="363"/>
      <c r="F20" s="366"/>
    </row>
    <row r="21" spans="1:6" ht="15.75" customHeight="1">
      <c r="A21" s="264"/>
      <c r="B21" s="277"/>
      <c r="C21" s="261"/>
      <c r="D21" s="24" t="s">
        <v>1535</v>
      </c>
      <c r="E21" s="363"/>
      <c r="F21" s="366"/>
    </row>
    <row r="22" spans="1:6" ht="31.5">
      <c r="A22" s="264"/>
      <c r="B22" s="277"/>
      <c r="C22" s="262"/>
      <c r="D22" s="24" t="s">
        <v>1506</v>
      </c>
      <c r="E22" s="363"/>
      <c r="F22" s="366"/>
    </row>
    <row r="23" spans="1:6" ht="15.75">
      <c r="A23" s="264">
        <v>4</v>
      </c>
      <c r="B23" s="277" t="s">
        <v>1523</v>
      </c>
      <c r="C23" s="277" t="s">
        <v>187</v>
      </c>
      <c r="D23" s="24" t="s">
        <v>184</v>
      </c>
      <c r="E23" s="363"/>
      <c r="F23" s="366"/>
    </row>
    <row r="24" spans="1:6" ht="15.75" customHeight="1">
      <c r="A24" s="264"/>
      <c r="B24" s="277"/>
      <c r="C24" s="277"/>
      <c r="D24" s="24" t="s">
        <v>1535</v>
      </c>
      <c r="E24" s="363"/>
      <c r="F24" s="366"/>
    </row>
    <row r="25" spans="1:6" ht="31.5">
      <c r="A25" s="264"/>
      <c r="B25" s="277"/>
      <c r="C25" s="277"/>
      <c r="D25" s="24" t="s">
        <v>1506</v>
      </c>
      <c r="E25" s="363"/>
      <c r="F25" s="366"/>
    </row>
    <row r="26" spans="1:6" ht="15.75">
      <c r="A26" s="265">
        <v>5</v>
      </c>
      <c r="B26" s="278" t="s">
        <v>1526</v>
      </c>
      <c r="C26" s="278" t="s">
        <v>1531</v>
      </c>
      <c r="D26" s="24" t="s">
        <v>184</v>
      </c>
      <c r="E26" s="363"/>
      <c r="F26" s="366"/>
    </row>
    <row r="27" spans="1:6" ht="47.25">
      <c r="A27" s="266"/>
      <c r="B27" s="261"/>
      <c r="C27" s="261"/>
      <c r="D27" s="24" t="s">
        <v>1535</v>
      </c>
      <c r="E27" s="363"/>
      <c r="F27" s="366"/>
    </row>
    <row r="28" spans="1:6" ht="31.5">
      <c r="A28" s="266"/>
      <c r="B28" s="261"/>
      <c r="C28" s="262"/>
      <c r="D28" s="24" t="s">
        <v>1506</v>
      </c>
      <c r="E28" s="363"/>
      <c r="F28" s="366"/>
    </row>
    <row r="29" spans="1:6" ht="15.75">
      <c r="A29" s="266"/>
      <c r="B29" s="261"/>
      <c r="C29" s="278" t="s">
        <v>186</v>
      </c>
      <c r="D29" s="24" t="s">
        <v>184</v>
      </c>
      <c r="E29" s="363"/>
      <c r="F29" s="366"/>
    </row>
    <row r="30" spans="1:6" ht="47.25">
      <c r="A30" s="266"/>
      <c r="B30" s="261"/>
      <c r="C30" s="261"/>
      <c r="D30" s="24" t="s">
        <v>1535</v>
      </c>
      <c r="E30" s="363"/>
      <c r="F30" s="366"/>
    </row>
    <row r="31" spans="1:6" ht="32.25" thickBot="1">
      <c r="A31" s="295"/>
      <c r="B31" s="289"/>
      <c r="C31" s="289"/>
      <c r="D31" s="44" t="s">
        <v>1506</v>
      </c>
      <c r="E31" s="363"/>
      <c r="F31" s="366"/>
    </row>
    <row r="32" spans="1:6" ht="15.75">
      <c r="A32" s="290">
        <v>6</v>
      </c>
      <c r="B32" s="352" t="s">
        <v>1538</v>
      </c>
      <c r="C32" s="291" t="s">
        <v>1539</v>
      </c>
      <c r="D32" s="38" t="s">
        <v>184</v>
      </c>
      <c r="E32" s="363"/>
      <c r="F32" s="366"/>
    </row>
    <row r="33" spans="1:6" ht="15.75" customHeight="1">
      <c r="A33" s="264"/>
      <c r="B33" s="349"/>
      <c r="C33" s="277"/>
      <c r="D33" s="24" t="s">
        <v>1535</v>
      </c>
      <c r="E33" s="363"/>
      <c r="F33" s="366"/>
    </row>
    <row r="34" spans="1:6" ht="31.5">
      <c r="A34" s="264"/>
      <c r="B34" s="349"/>
      <c r="C34" s="277"/>
      <c r="D34" s="24" t="s">
        <v>1506</v>
      </c>
      <c r="E34" s="363"/>
      <c r="F34" s="366"/>
    </row>
    <row r="35" spans="1:6" ht="15.75">
      <c r="A35" s="264">
        <v>7</v>
      </c>
      <c r="B35" s="349" t="s">
        <v>1540</v>
      </c>
      <c r="C35" s="277" t="s">
        <v>1576</v>
      </c>
      <c r="D35" s="24" t="s">
        <v>184</v>
      </c>
      <c r="E35" s="363"/>
      <c r="F35" s="366"/>
    </row>
    <row r="36" spans="1:6" ht="47.25">
      <c r="A36" s="264"/>
      <c r="B36" s="349"/>
      <c r="C36" s="277"/>
      <c r="D36" s="24" t="s">
        <v>1535</v>
      </c>
      <c r="E36" s="363"/>
      <c r="F36" s="366"/>
    </row>
    <row r="37" spans="1:6" ht="15.75" customHeight="1">
      <c r="A37" s="264"/>
      <c r="B37" s="349"/>
      <c r="C37" s="277"/>
      <c r="D37" s="24" t="s">
        <v>1506</v>
      </c>
      <c r="E37" s="363"/>
      <c r="F37" s="366"/>
    </row>
    <row r="38" spans="1:6" ht="15.75">
      <c r="A38" s="264"/>
      <c r="B38" s="349"/>
      <c r="C38" s="277" t="s">
        <v>1577</v>
      </c>
      <c r="D38" s="24" t="s">
        <v>184</v>
      </c>
      <c r="E38" s="363"/>
      <c r="F38" s="366"/>
    </row>
    <row r="39" spans="1:6" ht="47.25">
      <c r="A39" s="264"/>
      <c r="B39" s="349"/>
      <c r="C39" s="277"/>
      <c r="D39" s="24" t="s">
        <v>1535</v>
      </c>
      <c r="E39" s="363"/>
      <c r="F39" s="366"/>
    </row>
    <row r="40" spans="1:6" ht="31.5">
      <c r="A40" s="264"/>
      <c r="B40" s="349"/>
      <c r="C40" s="277"/>
      <c r="D40" s="24" t="s">
        <v>1506</v>
      </c>
      <c r="E40" s="363"/>
      <c r="F40" s="366"/>
    </row>
    <row r="41" spans="1:6" ht="15.75" customHeight="1">
      <c r="A41" s="264"/>
      <c r="B41" s="349"/>
      <c r="C41" s="277" t="s">
        <v>1539</v>
      </c>
      <c r="D41" s="24" t="s">
        <v>184</v>
      </c>
      <c r="E41" s="363"/>
      <c r="F41" s="366"/>
    </row>
    <row r="42" spans="1:6" ht="47.25">
      <c r="A42" s="264"/>
      <c r="B42" s="349"/>
      <c r="C42" s="277"/>
      <c r="D42" s="24" t="s">
        <v>1535</v>
      </c>
      <c r="E42" s="363"/>
      <c r="F42" s="366"/>
    </row>
    <row r="43" spans="1:6" ht="31.5">
      <c r="A43" s="264"/>
      <c r="B43" s="349"/>
      <c r="C43" s="277"/>
      <c r="D43" s="24" t="s">
        <v>1506</v>
      </c>
      <c r="E43" s="363"/>
      <c r="F43" s="366"/>
    </row>
    <row r="44" spans="1:6" ht="15.75">
      <c r="A44" s="264">
        <v>8</v>
      </c>
      <c r="B44" s="349" t="s">
        <v>1541</v>
      </c>
      <c r="C44" s="277" t="s">
        <v>1578</v>
      </c>
      <c r="D44" s="24" t="s">
        <v>184</v>
      </c>
      <c r="E44" s="363"/>
      <c r="F44" s="366"/>
    </row>
    <row r="45" spans="1:6" ht="47.25">
      <c r="A45" s="264"/>
      <c r="B45" s="349"/>
      <c r="C45" s="277"/>
      <c r="D45" s="24" t="s">
        <v>1535</v>
      </c>
      <c r="E45" s="363"/>
      <c r="F45" s="366"/>
    </row>
    <row r="46" spans="1:6" ht="31.5">
      <c r="A46" s="264"/>
      <c r="B46" s="349"/>
      <c r="C46" s="277"/>
      <c r="D46" s="24" t="s">
        <v>1506</v>
      </c>
      <c r="E46" s="363"/>
      <c r="F46" s="366"/>
    </row>
    <row r="47" spans="1:6" ht="15.75" customHeight="1">
      <c r="A47" s="264"/>
      <c r="B47" s="349"/>
      <c r="C47" s="277" t="s">
        <v>1579</v>
      </c>
      <c r="D47" s="24" t="s">
        <v>184</v>
      </c>
      <c r="E47" s="363"/>
      <c r="F47" s="366"/>
    </row>
    <row r="48" spans="1:6" ht="47.25">
      <c r="A48" s="264"/>
      <c r="B48" s="349"/>
      <c r="C48" s="277"/>
      <c r="D48" s="24" t="s">
        <v>1535</v>
      </c>
      <c r="E48" s="363"/>
      <c r="F48" s="366"/>
    </row>
    <row r="49" spans="1:6" ht="31.5">
      <c r="A49" s="264"/>
      <c r="B49" s="349"/>
      <c r="C49" s="277"/>
      <c r="D49" s="24" t="s">
        <v>1506</v>
      </c>
      <c r="E49" s="363"/>
      <c r="F49" s="366"/>
    </row>
    <row r="50" spans="1:6" ht="15.75">
      <c r="A50" s="351">
        <v>9</v>
      </c>
      <c r="B50" s="349" t="s">
        <v>1542</v>
      </c>
      <c r="C50" s="277" t="s">
        <v>1580</v>
      </c>
      <c r="D50" s="24" t="s">
        <v>184</v>
      </c>
      <c r="E50" s="363"/>
      <c r="F50" s="366"/>
    </row>
    <row r="51" spans="1:6" ht="47.25">
      <c r="A51" s="351"/>
      <c r="B51" s="349"/>
      <c r="C51" s="277"/>
      <c r="D51" s="24" t="s">
        <v>1535</v>
      </c>
      <c r="E51" s="363"/>
      <c r="F51" s="366"/>
    </row>
    <row r="52" spans="1:6" ht="15.75" customHeight="1">
      <c r="A52" s="351"/>
      <c r="B52" s="349"/>
      <c r="C52" s="277"/>
      <c r="D52" s="24" t="s">
        <v>1506</v>
      </c>
      <c r="E52" s="363"/>
      <c r="F52" s="366"/>
    </row>
    <row r="53" spans="1:6" ht="15.75">
      <c r="A53" s="351"/>
      <c r="B53" s="349"/>
      <c r="C53" s="277" t="s">
        <v>1581</v>
      </c>
      <c r="D53" s="24" t="s">
        <v>184</v>
      </c>
      <c r="E53" s="363"/>
      <c r="F53" s="366"/>
    </row>
    <row r="54" spans="1:6" ht="47.25">
      <c r="A54" s="351"/>
      <c r="B54" s="349"/>
      <c r="C54" s="277"/>
      <c r="D54" s="24" t="s">
        <v>1535</v>
      </c>
      <c r="E54" s="363"/>
      <c r="F54" s="366"/>
    </row>
    <row r="55" spans="1:6" ht="31.5">
      <c r="A55" s="351"/>
      <c r="B55" s="349"/>
      <c r="C55" s="277"/>
      <c r="D55" s="24" t="s">
        <v>1506</v>
      </c>
      <c r="E55" s="363"/>
      <c r="F55" s="366"/>
    </row>
    <row r="56" spans="1:6" ht="15.75">
      <c r="A56" s="264">
        <v>10</v>
      </c>
      <c r="B56" s="349" t="s">
        <v>1543</v>
      </c>
      <c r="C56" s="277" t="s">
        <v>1575</v>
      </c>
      <c r="D56" s="24" t="s">
        <v>184</v>
      </c>
      <c r="E56" s="363"/>
      <c r="F56" s="366"/>
    </row>
    <row r="57" spans="1:6" ht="47.25">
      <c r="A57" s="264"/>
      <c r="B57" s="349"/>
      <c r="C57" s="277"/>
      <c r="D57" s="24" t="s">
        <v>1535</v>
      </c>
      <c r="E57" s="363"/>
      <c r="F57" s="366"/>
    </row>
    <row r="58" spans="1:6" ht="31.5">
      <c r="A58" s="264"/>
      <c r="B58" s="349"/>
      <c r="C58" s="277"/>
      <c r="D58" s="24" t="s">
        <v>1506</v>
      </c>
      <c r="E58" s="363"/>
      <c r="F58" s="366"/>
    </row>
    <row r="59" spans="1:6" ht="15.75">
      <c r="A59" s="264">
        <v>11</v>
      </c>
      <c r="B59" s="349" t="s">
        <v>1544</v>
      </c>
      <c r="C59" s="277" t="s">
        <v>1552</v>
      </c>
      <c r="D59" s="24" t="s">
        <v>184</v>
      </c>
      <c r="E59" s="363"/>
      <c r="F59" s="366"/>
    </row>
    <row r="60" spans="1:6" ht="15.75" customHeight="1">
      <c r="A60" s="264"/>
      <c r="B60" s="349"/>
      <c r="C60" s="277"/>
      <c r="D60" s="24" t="s">
        <v>1535</v>
      </c>
      <c r="E60" s="363"/>
      <c r="F60" s="366"/>
    </row>
    <row r="61" spans="1:6" ht="31.5">
      <c r="A61" s="264"/>
      <c r="B61" s="349"/>
      <c r="C61" s="277"/>
      <c r="D61" s="24" t="s">
        <v>1506</v>
      </c>
      <c r="E61" s="363"/>
      <c r="F61" s="366"/>
    </row>
    <row r="62" spans="1:6" ht="15.75">
      <c r="A62" s="264"/>
      <c r="B62" s="349"/>
      <c r="C62" s="277" t="s">
        <v>1551</v>
      </c>
      <c r="D62" s="24" t="s">
        <v>184</v>
      </c>
      <c r="E62" s="363"/>
      <c r="F62" s="366"/>
    </row>
    <row r="63" spans="1:6" ht="47.25">
      <c r="A63" s="264"/>
      <c r="B63" s="349"/>
      <c r="C63" s="277"/>
      <c r="D63" s="24" t="s">
        <v>1535</v>
      </c>
      <c r="E63" s="363"/>
      <c r="F63" s="366"/>
    </row>
    <row r="64" spans="1:6" ht="31.5">
      <c r="A64" s="264"/>
      <c r="B64" s="349"/>
      <c r="C64" s="277"/>
      <c r="D64" s="24" t="s">
        <v>1506</v>
      </c>
      <c r="E64" s="363"/>
      <c r="F64" s="366"/>
    </row>
    <row r="65" spans="1:6" ht="15.75">
      <c r="A65" s="264">
        <v>12</v>
      </c>
      <c r="B65" s="349" t="s">
        <v>1545</v>
      </c>
      <c r="C65" s="277" t="s">
        <v>1582</v>
      </c>
      <c r="D65" s="24" t="s">
        <v>184</v>
      </c>
      <c r="E65" s="363"/>
      <c r="F65" s="366"/>
    </row>
    <row r="66" spans="1:6" ht="47.25">
      <c r="A66" s="264"/>
      <c r="B66" s="349"/>
      <c r="C66" s="277"/>
      <c r="D66" s="24" t="s">
        <v>1535</v>
      </c>
      <c r="E66" s="363"/>
      <c r="F66" s="366"/>
    </row>
    <row r="67" spans="1:6" ht="31.5">
      <c r="A67" s="264"/>
      <c r="B67" s="349"/>
      <c r="C67" s="277"/>
      <c r="D67" s="24" t="s">
        <v>1506</v>
      </c>
      <c r="E67" s="363"/>
      <c r="F67" s="366"/>
    </row>
    <row r="68" spans="1:6" ht="15.75">
      <c r="A68" s="264">
        <v>13</v>
      </c>
      <c r="B68" s="349" t="s">
        <v>1546</v>
      </c>
      <c r="C68" s="277" t="s">
        <v>1583</v>
      </c>
      <c r="D68" s="24" t="s">
        <v>184</v>
      </c>
      <c r="E68" s="363"/>
      <c r="F68" s="366"/>
    </row>
    <row r="69" spans="1:6" ht="47.25">
      <c r="A69" s="264"/>
      <c r="B69" s="349"/>
      <c r="C69" s="277"/>
      <c r="D69" s="24" t="s">
        <v>1535</v>
      </c>
      <c r="E69" s="363"/>
      <c r="F69" s="366"/>
    </row>
    <row r="70" spans="1:6" ht="32.25" thickBot="1">
      <c r="A70" s="343"/>
      <c r="B70" s="350"/>
      <c r="C70" s="344"/>
      <c r="D70" s="44" t="s">
        <v>1506</v>
      </c>
      <c r="E70" s="363"/>
      <c r="F70" s="366"/>
    </row>
    <row r="71" spans="1:6" ht="15.75">
      <c r="A71" s="345">
        <v>14</v>
      </c>
      <c r="B71" s="347" t="s">
        <v>611</v>
      </c>
      <c r="C71" s="291" t="s">
        <v>585</v>
      </c>
      <c r="D71" s="38" t="s">
        <v>1504</v>
      </c>
      <c r="E71" s="363"/>
      <c r="F71" s="366"/>
    </row>
    <row r="72" spans="1:6" ht="47.25">
      <c r="A72" s="346"/>
      <c r="B72" s="348"/>
      <c r="C72" s="277"/>
      <c r="D72" s="24" t="s">
        <v>1535</v>
      </c>
      <c r="E72" s="363"/>
      <c r="F72" s="366"/>
    </row>
    <row r="73" spans="1:6" ht="31.5">
      <c r="A73" s="346"/>
      <c r="B73" s="348"/>
      <c r="C73" s="277"/>
      <c r="D73" s="24" t="s">
        <v>1506</v>
      </c>
      <c r="E73" s="363"/>
      <c r="F73" s="366"/>
    </row>
    <row r="74" spans="1:6" ht="15.75" customHeight="1">
      <c r="A74" s="346"/>
      <c r="B74" s="348"/>
      <c r="C74" s="277" t="s">
        <v>586</v>
      </c>
      <c r="D74" s="24" t="s">
        <v>184</v>
      </c>
      <c r="E74" s="363"/>
      <c r="F74" s="366"/>
    </row>
    <row r="75" spans="1:6" ht="47.25">
      <c r="A75" s="346"/>
      <c r="B75" s="348"/>
      <c r="C75" s="277"/>
      <c r="D75" s="24" t="s">
        <v>1535</v>
      </c>
      <c r="E75" s="363"/>
      <c r="F75" s="366"/>
    </row>
    <row r="76" spans="1:6" ht="31.5">
      <c r="A76" s="346"/>
      <c r="B76" s="348"/>
      <c r="C76" s="277"/>
      <c r="D76" s="24" t="s">
        <v>1506</v>
      </c>
      <c r="E76" s="363"/>
      <c r="F76" s="366"/>
    </row>
    <row r="77" spans="1:6" ht="15.75">
      <c r="A77" s="346"/>
      <c r="B77" s="348"/>
      <c r="C77" s="277" t="s">
        <v>589</v>
      </c>
      <c r="D77" s="24" t="s">
        <v>184</v>
      </c>
      <c r="E77" s="363"/>
      <c r="F77" s="366"/>
    </row>
    <row r="78" spans="1:6" ht="47.25">
      <c r="A78" s="346"/>
      <c r="B78" s="348"/>
      <c r="C78" s="277"/>
      <c r="D78" s="24" t="s">
        <v>1535</v>
      </c>
      <c r="E78" s="363"/>
      <c r="F78" s="366"/>
    </row>
    <row r="79" spans="1:6" ht="31.5">
      <c r="A79" s="346"/>
      <c r="B79" s="348"/>
      <c r="C79" s="277"/>
      <c r="D79" s="24" t="s">
        <v>1506</v>
      </c>
      <c r="E79" s="363"/>
      <c r="F79" s="366"/>
    </row>
    <row r="80" spans="1:6" ht="15.75">
      <c r="A80" s="346"/>
      <c r="B80" s="348"/>
      <c r="C80" s="277" t="s">
        <v>591</v>
      </c>
      <c r="D80" s="24" t="s">
        <v>184</v>
      </c>
      <c r="E80" s="363"/>
      <c r="F80" s="366"/>
    </row>
    <row r="81" spans="1:6" ht="47.25">
      <c r="A81" s="346"/>
      <c r="B81" s="348"/>
      <c r="C81" s="277"/>
      <c r="D81" s="24" t="s">
        <v>1535</v>
      </c>
      <c r="E81" s="363"/>
      <c r="F81" s="366"/>
    </row>
    <row r="82" spans="1:6" ht="31.5" customHeight="1">
      <c r="A82" s="346"/>
      <c r="B82" s="348"/>
      <c r="C82" s="277"/>
      <c r="D82" s="24" t="s">
        <v>1506</v>
      </c>
      <c r="E82" s="363"/>
      <c r="F82" s="366"/>
    </row>
    <row r="83" spans="1:6" ht="15.75">
      <c r="A83" s="346"/>
      <c r="B83" s="348"/>
      <c r="C83" s="277" t="s">
        <v>592</v>
      </c>
      <c r="D83" s="24" t="s">
        <v>184</v>
      </c>
      <c r="E83" s="363"/>
      <c r="F83" s="366"/>
    </row>
    <row r="84" spans="1:6" ht="47.25">
      <c r="A84" s="346"/>
      <c r="B84" s="348"/>
      <c r="C84" s="277"/>
      <c r="D84" s="24" t="s">
        <v>1535</v>
      </c>
      <c r="E84" s="363"/>
      <c r="F84" s="366"/>
    </row>
    <row r="85" spans="1:6" ht="31.5">
      <c r="A85" s="346"/>
      <c r="B85" s="348"/>
      <c r="C85" s="277"/>
      <c r="D85" s="24" t="s">
        <v>1506</v>
      </c>
      <c r="E85" s="363"/>
      <c r="F85" s="366"/>
    </row>
    <row r="86" spans="1:6" ht="15.75" customHeight="1">
      <c r="A86" s="346"/>
      <c r="B86" s="348"/>
      <c r="C86" s="277" t="s">
        <v>594</v>
      </c>
      <c r="D86" s="24" t="s">
        <v>184</v>
      </c>
      <c r="E86" s="363"/>
      <c r="F86" s="366"/>
    </row>
    <row r="87" spans="1:6" ht="47.25">
      <c r="A87" s="346"/>
      <c r="B87" s="348"/>
      <c r="C87" s="277"/>
      <c r="D87" s="24" t="s">
        <v>1505</v>
      </c>
      <c r="E87" s="363"/>
      <c r="F87" s="366"/>
    </row>
    <row r="88" spans="1:6" ht="31.5">
      <c r="A88" s="346"/>
      <c r="B88" s="348"/>
      <c r="C88" s="277"/>
      <c r="D88" s="24" t="s">
        <v>1506</v>
      </c>
      <c r="E88" s="363"/>
      <c r="F88" s="366"/>
    </row>
    <row r="89" spans="1:6" ht="15.75">
      <c r="A89" s="346"/>
      <c r="B89" s="348"/>
      <c r="C89" s="277" t="s">
        <v>595</v>
      </c>
      <c r="D89" s="24" t="s">
        <v>184</v>
      </c>
      <c r="E89" s="363"/>
      <c r="F89" s="366"/>
    </row>
    <row r="90" spans="1:6" ht="47.25">
      <c r="A90" s="346"/>
      <c r="B90" s="348"/>
      <c r="C90" s="277"/>
      <c r="D90" s="24" t="s">
        <v>1535</v>
      </c>
      <c r="E90" s="363"/>
      <c r="F90" s="366"/>
    </row>
    <row r="91" spans="1:6" ht="31.5">
      <c r="A91" s="346"/>
      <c r="B91" s="348"/>
      <c r="C91" s="277"/>
      <c r="D91" s="24" t="s">
        <v>1506</v>
      </c>
      <c r="E91" s="363"/>
      <c r="F91" s="366"/>
    </row>
    <row r="92" spans="1:6" ht="15.75">
      <c r="A92" s="346"/>
      <c r="B92" s="348"/>
      <c r="C92" s="277" t="s">
        <v>596</v>
      </c>
      <c r="D92" s="24" t="s">
        <v>184</v>
      </c>
      <c r="E92" s="363"/>
      <c r="F92" s="366"/>
    </row>
    <row r="93" spans="1:6" ht="15.75" customHeight="1">
      <c r="A93" s="346"/>
      <c r="B93" s="348"/>
      <c r="C93" s="277"/>
      <c r="D93" s="24" t="s">
        <v>1535</v>
      </c>
      <c r="E93" s="363"/>
      <c r="F93" s="366"/>
    </row>
    <row r="94" spans="1:6" ht="31.5">
      <c r="A94" s="346"/>
      <c r="B94" s="348"/>
      <c r="C94" s="277"/>
      <c r="D94" s="24" t="s">
        <v>1506</v>
      </c>
      <c r="E94" s="363"/>
      <c r="F94" s="366"/>
    </row>
    <row r="95" spans="1:6" ht="15.75">
      <c r="A95" s="264">
        <v>15</v>
      </c>
      <c r="B95" s="277" t="s">
        <v>612</v>
      </c>
      <c r="C95" s="261" t="s">
        <v>609</v>
      </c>
      <c r="D95" s="31" t="s">
        <v>184</v>
      </c>
      <c r="E95" s="363"/>
      <c r="F95" s="366"/>
    </row>
    <row r="96" spans="1:6" ht="15.75" customHeight="1">
      <c r="A96" s="264"/>
      <c r="B96" s="277"/>
      <c r="C96" s="261"/>
      <c r="D96" s="31" t="s">
        <v>1535</v>
      </c>
      <c r="E96" s="363"/>
      <c r="F96" s="366"/>
    </row>
    <row r="97" spans="1:6" ht="31.5">
      <c r="A97" s="264"/>
      <c r="B97" s="277"/>
      <c r="C97" s="262"/>
      <c r="D97" s="31" t="s">
        <v>1506</v>
      </c>
      <c r="E97" s="363"/>
      <c r="F97" s="366"/>
    </row>
    <row r="98" spans="1:6" ht="15.75">
      <c r="A98" s="264"/>
      <c r="B98" s="277"/>
      <c r="C98" s="278" t="s">
        <v>608</v>
      </c>
      <c r="D98" s="31" t="s">
        <v>184</v>
      </c>
      <c r="E98" s="363"/>
      <c r="F98" s="366"/>
    </row>
    <row r="99" spans="1:6" ht="47.25">
      <c r="A99" s="264"/>
      <c r="B99" s="277"/>
      <c r="C99" s="261"/>
      <c r="D99" s="31" t="s">
        <v>1535</v>
      </c>
      <c r="E99" s="363"/>
      <c r="F99" s="366"/>
    </row>
    <row r="100" spans="1:6" ht="31.5">
      <c r="A100" s="264"/>
      <c r="B100" s="277"/>
      <c r="C100" s="262"/>
      <c r="D100" s="31" t="s">
        <v>1506</v>
      </c>
      <c r="E100" s="363"/>
      <c r="F100" s="366"/>
    </row>
    <row r="101" spans="1:6" ht="15.75">
      <c r="A101" s="264"/>
      <c r="B101" s="277"/>
      <c r="C101" s="278" t="s">
        <v>607</v>
      </c>
      <c r="D101" s="31" t="s">
        <v>184</v>
      </c>
      <c r="E101" s="363"/>
      <c r="F101" s="366"/>
    </row>
    <row r="102" spans="1:6" ht="47.25">
      <c r="A102" s="264"/>
      <c r="B102" s="277"/>
      <c r="C102" s="261"/>
      <c r="D102" s="31" t="s">
        <v>1535</v>
      </c>
      <c r="E102" s="363"/>
      <c r="F102" s="366"/>
    </row>
    <row r="103" spans="1:6" ht="31.5">
      <c r="A103" s="264"/>
      <c r="B103" s="277"/>
      <c r="C103" s="262"/>
      <c r="D103" s="31" t="s">
        <v>1506</v>
      </c>
      <c r="E103" s="363"/>
      <c r="F103" s="366"/>
    </row>
    <row r="104" spans="1:6" ht="15.75">
      <c r="A104" s="264"/>
      <c r="B104" s="277"/>
      <c r="C104" s="261" t="s">
        <v>606</v>
      </c>
      <c r="D104" s="31" t="s">
        <v>184</v>
      </c>
      <c r="E104" s="363"/>
      <c r="F104" s="366"/>
    </row>
    <row r="105" spans="1:6" ht="47.25">
      <c r="A105" s="264"/>
      <c r="B105" s="277"/>
      <c r="C105" s="261"/>
      <c r="D105" s="31" t="s">
        <v>1535</v>
      </c>
      <c r="E105" s="363"/>
      <c r="F105" s="366"/>
    </row>
    <row r="106" spans="1:6" ht="31.5">
      <c r="A106" s="264"/>
      <c r="B106" s="277"/>
      <c r="C106" s="262"/>
      <c r="D106" s="31" t="s">
        <v>1506</v>
      </c>
      <c r="E106" s="363"/>
      <c r="F106" s="366"/>
    </row>
    <row r="107" spans="1:6" ht="15.75">
      <c r="A107" s="264">
        <v>16</v>
      </c>
      <c r="B107" s="277" t="s">
        <v>613</v>
      </c>
      <c r="C107" s="297" t="s">
        <v>605</v>
      </c>
      <c r="D107" s="31" t="s">
        <v>184</v>
      </c>
      <c r="E107" s="363"/>
      <c r="F107" s="366"/>
    </row>
    <row r="108" spans="1:6" ht="15.75" customHeight="1">
      <c r="A108" s="264"/>
      <c r="B108" s="277"/>
      <c r="C108" s="297"/>
      <c r="D108" s="31" t="s">
        <v>1535</v>
      </c>
      <c r="E108" s="363"/>
      <c r="F108" s="366"/>
    </row>
    <row r="109" spans="1:6" ht="31.5">
      <c r="A109" s="264"/>
      <c r="B109" s="277"/>
      <c r="C109" s="297"/>
      <c r="D109" s="31" t="s">
        <v>1506</v>
      </c>
      <c r="E109" s="363"/>
      <c r="F109" s="366"/>
    </row>
    <row r="110" spans="1:6" ht="15.75">
      <c r="A110" s="264"/>
      <c r="B110" s="277"/>
      <c r="C110" s="277" t="s">
        <v>604</v>
      </c>
      <c r="D110" s="31" t="s">
        <v>184</v>
      </c>
      <c r="E110" s="363"/>
      <c r="F110" s="366"/>
    </row>
    <row r="111" spans="1:6" ht="63" customHeight="1">
      <c r="A111" s="264"/>
      <c r="B111" s="277"/>
      <c r="C111" s="277"/>
      <c r="D111" s="31" t="s">
        <v>1535</v>
      </c>
      <c r="E111" s="363"/>
      <c r="F111" s="366"/>
    </row>
    <row r="112" spans="1:6" ht="31.5">
      <c r="A112" s="264"/>
      <c r="B112" s="277"/>
      <c r="C112" s="277"/>
      <c r="D112" s="31" t="s">
        <v>1506</v>
      </c>
      <c r="E112" s="363"/>
      <c r="F112" s="366"/>
    </row>
    <row r="113" spans="1:6" ht="15.75">
      <c r="A113" s="264">
        <v>17</v>
      </c>
      <c r="B113" s="277" t="s">
        <v>614</v>
      </c>
      <c r="C113" s="261" t="s">
        <v>603</v>
      </c>
      <c r="D113" s="31" t="s">
        <v>1504</v>
      </c>
      <c r="E113" s="363"/>
      <c r="F113" s="366"/>
    </row>
    <row r="114" spans="1:6" ht="47.25">
      <c r="A114" s="264"/>
      <c r="B114" s="277"/>
      <c r="C114" s="261"/>
      <c r="D114" s="31" t="s">
        <v>1535</v>
      </c>
      <c r="E114" s="363"/>
      <c r="F114" s="366"/>
    </row>
    <row r="115" spans="1:6" ht="31.5">
      <c r="A115" s="264"/>
      <c r="B115" s="277"/>
      <c r="C115" s="262"/>
      <c r="D115" s="31" t="s">
        <v>1506</v>
      </c>
      <c r="E115" s="363"/>
      <c r="F115" s="366"/>
    </row>
    <row r="116" spans="1:6" ht="15.75">
      <c r="A116" s="264">
        <v>18</v>
      </c>
      <c r="B116" s="277" t="s">
        <v>615</v>
      </c>
      <c r="C116" s="261" t="s">
        <v>610</v>
      </c>
      <c r="D116" s="31" t="s">
        <v>184</v>
      </c>
      <c r="E116" s="363"/>
      <c r="F116" s="366"/>
    </row>
    <row r="117" spans="1:6" ht="47.25">
      <c r="A117" s="264"/>
      <c r="B117" s="277"/>
      <c r="C117" s="261"/>
      <c r="D117" s="31" t="s">
        <v>1505</v>
      </c>
      <c r="E117" s="363"/>
      <c r="F117" s="366"/>
    </row>
    <row r="118" spans="1:6" ht="31.5">
      <c r="A118" s="264"/>
      <c r="B118" s="277"/>
      <c r="C118" s="262"/>
      <c r="D118" s="31" t="s">
        <v>1506</v>
      </c>
      <c r="E118" s="363"/>
      <c r="F118" s="366"/>
    </row>
    <row r="119" spans="1:6" ht="15.75">
      <c r="A119" s="265">
        <v>19</v>
      </c>
      <c r="B119" s="278" t="s">
        <v>616</v>
      </c>
      <c r="C119" s="261" t="s">
        <v>602</v>
      </c>
      <c r="D119" s="31" t="s">
        <v>184</v>
      </c>
      <c r="E119" s="363"/>
      <c r="F119" s="366"/>
    </row>
    <row r="120" spans="1:6" ht="47.25">
      <c r="A120" s="266"/>
      <c r="B120" s="261"/>
      <c r="C120" s="261"/>
      <c r="D120" s="31" t="s">
        <v>1535</v>
      </c>
      <c r="E120" s="363"/>
      <c r="F120" s="366"/>
    </row>
    <row r="121" spans="1:6" ht="31.5">
      <c r="A121" s="266"/>
      <c r="B121" s="261"/>
      <c r="C121" s="262"/>
      <c r="D121" s="31" t="s">
        <v>1506</v>
      </c>
      <c r="E121" s="363"/>
      <c r="F121" s="366"/>
    </row>
    <row r="122" spans="1:6" ht="15.75">
      <c r="A122" s="266"/>
      <c r="B122" s="261"/>
      <c r="C122" s="261" t="s">
        <v>601</v>
      </c>
      <c r="D122" s="31" t="s">
        <v>184</v>
      </c>
      <c r="E122" s="363"/>
      <c r="F122" s="366"/>
    </row>
    <row r="123" spans="1:6" ht="94.5" customHeight="1">
      <c r="A123" s="266"/>
      <c r="B123" s="261"/>
      <c r="C123" s="261"/>
      <c r="D123" s="31" t="s">
        <v>1535</v>
      </c>
      <c r="E123" s="363"/>
      <c r="F123" s="366"/>
    </row>
    <row r="124" spans="1:6" ht="32.25" thickBot="1">
      <c r="A124" s="295"/>
      <c r="B124" s="289"/>
      <c r="C124" s="289"/>
      <c r="D124" s="33" t="s">
        <v>1506</v>
      </c>
      <c r="E124" s="363"/>
      <c r="F124" s="366"/>
    </row>
    <row r="125" spans="1:6" ht="15.75" customHeight="1">
      <c r="A125" s="290">
        <v>20</v>
      </c>
      <c r="B125" s="291" t="s">
        <v>623</v>
      </c>
      <c r="C125" s="291" t="s">
        <v>1503</v>
      </c>
      <c r="D125" s="38" t="s">
        <v>184</v>
      </c>
      <c r="E125" s="363"/>
      <c r="F125" s="366"/>
    </row>
    <row r="126" spans="1:6" ht="47.25">
      <c r="A126" s="264"/>
      <c r="B126" s="277"/>
      <c r="C126" s="277"/>
      <c r="D126" s="24" t="s">
        <v>1535</v>
      </c>
      <c r="E126" s="363"/>
      <c r="F126" s="366"/>
    </row>
    <row r="127" spans="1:6" ht="31.5">
      <c r="A127" s="264"/>
      <c r="B127" s="277"/>
      <c r="C127" s="277"/>
      <c r="D127" s="24" t="s">
        <v>1506</v>
      </c>
      <c r="E127" s="363"/>
      <c r="F127" s="366"/>
    </row>
    <row r="128" spans="1:6" ht="15.75" customHeight="1">
      <c r="A128" s="264"/>
      <c r="B128" s="277"/>
      <c r="C128" s="277" t="s">
        <v>1507</v>
      </c>
      <c r="D128" s="24" t="s">
        <v>184</v>
      </c>
      <c r="E128" s="363"/>
      <c r="F128" s="366"/>
    </row>
    <row r="129" spans="1:6" ht="47.25">
      <c r="A129" s="264"/>
      <c r="B129" s="277"/>
      <c r="C129" s="277"/>
      <c r="D129" s="24" t="s">
        <v>1535</v>
      </c>
      <c r="E129" s="363"/>
      <c r="F129" s="366"/>
    </row>
    <row r="130" spans="1:6" ht="31.5">
      <c r="A130" s="264"/>
      <c r="B130" s="277"/>
      <c r="C130" s="277"/>
      <c r="D130" s="24" t="s">
        <v>1506</v>
      </c>
      <c r="E130" s="363"/>
      <c r="F130" s="366"/>
    </row>
    <row r="131" spans="1:6" ht="15.75">
      <c r="A131" s="264"/>
      <c r="B131" s="277"/>
      <c r="C131" s="277" t="s">
        <v>1509</v>
      </c>
      <c r="D131" s="24" t="s">
        <v>184</v>
      </c>
      <c r="E131" s="363"/>
      <c r="F131" s="366"/>
    </row>
    <row r="132" spans="1:6" ht="47.25">
      <c r="A132" s="264"/>
      <c r="B132" s="277"/>
      <c r="C132" s="277"/>
      <c r="D132" s="24" t="s">
        <v>1535</v>
      </c>
      <c r="E132" s="363"/>
      <c r="F132" s="366"/>
    </row>
    <row r="133" spans="1:6" ht="32.25" thickBot="1">
      <c r="A133" s="343"/>
      <c r="B133" s="344"/>
      <c r="C133" s="344"/>
      <c r="D133" s="44" t="s">
        <v>1506</v>
      </c>
      <c r="E133" s="363"/>
      <c r="F133" s="366"/>
    </row>
    <row r="134" spans="1:6" ht="15.75" customHeight="1">
      <c r="A134" s="341">
        <v>21</v>
      </c>
      <c r="B134" s="342" t="s">
        <v>1590</v>
      </c>
      <c r="C134" s="342" t="s">
        <v>103</v>
      </c>
      <c r="D134" s="72" t="s">
        <v>487</v>
      </c>
      <c r="E134" s="363"/>
      <c r="F134" s="366"/>
    </row>
    <row r="135" spans="1:6" ht="47.25">
      <c r="A135" s="334"/>
      <c r="B135" s="337"/>
      <c r="C135" s="337"/>
      <c r="D135" s="26" t="s">
        <v>488</v>
      </c>
      <c r="E135" s="363"/>
      <c r="F135" s="366"/>
    </row>
    <row r="136" spans="1:6" ht="31.5">
      <c r="A136" s="334"/>
      <c r="B136" s="337"/>
      <c r="C136" s="339"/>
      <c r="D136" s="26" t="s">
        <v>489</v>
      </c>
      <c r="E136" s="363"/>
      <c r="F136" s="366"/>
    </row>
    <row r="137" spans="1:6" ht="15.75">
      <c r="A137" s="334"/>
      <c r="B137" s="337"/>
      <c r="C137" s="336" t="s">
        <v>104</v>
      </c>
      <c r="D137" s="26" t="s">
        <v>487</v>
      </c>
      <c r="E137" s="363"/>
      <c r="F137" s="366"/>
    </row>
    <row r="138" spans="1:6" ht="47.25">
      <c r="A138" s="334"/>
      <c r="B138" s="337"/>
      <c r="C138" s="337"/>
      <c r="D138" s="26" t="s">
        <v>488</v>
      </c>
      <c r="E138" s="363"/>
      <c r="F138" s="366"/>
    </row>
    <row r="139" spans="1:6" ht="31.5">
      <c r="A139" s="334"/>
      <c r="B139" s="337"/>
      <c r="C139" s="339"/>
      <c r="D139" s="26" t="s">
        <v>489</v>
      </c>
      <c r="E139" s="363"/>
      <c r="F139" s="366"/>
    </row>
    <row r="140" spans="1:6" ht="15.75" customHeight="1">
      <c r="A140" s="334"/>
      <c r="B140" s="337"/>
      <c r="C140" s="336" t="s">
        <v>189</v>
      </c>
      <c r="D140" s="26" t="s">
        <v>487</v>
      </c>
      <c r="E140" s="363"/>
      <c r="F140" s="366"/>
    </row>
    <row r="141" spans="1:6" ht="47.25">
      <c r="A141" s="334"/>
      <c r="B141" s="337"/>
      <c r="C141" s="337"/>
      <c r="D141" s="26" t="s">
        <v>488</v>
      </c>
      <c r="E141" s="363"/>
      <c r="F141" s="366"/>
    </row>
    <row r="142" spans="1:6" ht="31.5">
      <c r="A142" s="340"/>
      <c r="B142" s="339"/>
      <c r="C142" s="339"/>
      <c r="D142" s="26" t="s">
        <v>489</v>
      </c>
      <c r="E142" s="363"/>
      <c r="F142" s="366"/>
    </row>
    <row r="143" spans="1:6" ht="15.75" customHeight="1">
      <c r="A143" s="333">
        <v>22</v>
      </c>
      <c r="B143" s="336" t="s">
        <v>1591</v>
      </c>
      <c r="C143" s="336" t="s">
        <v>105</v>
      </c>
      <c r="D143" s="26" t="s">
        <v>487</v>
      </c>
      <c r="E143" s="363"/>
      <c r="F143" s="366"/>
    </row>
    <row r="144" spans="1:6" ht="47.25">
      <c r="A144" s="334"/>
      <c r="B144" s="337"/>
      <c r="C144" s="337"/>
      <c r="D144" s="26" t="s">
        <v>488</v>
      </c>
      <c r="E144" s="363"/>
      <c r="F144" s="366"/>
    </row>
    <row r="145" spans="1:6" ht="31.5">
      <c r="A145" s="334"/>
      <c r="B145" s="337"/>
      <c r="C145" s="339"/>
      <c r="D145" s="26" t="s">
        <v>489</v>
      </c>
      <c r="E145" s="363"/>
      <c r="F145" s="366"/>
    </row>
    <row r="146" spans="1:6" ht="15.75">
      <c r="A146" s="334"/>
      <c r="B146" s="337"/>
      <c r="C146" s="336" t="s">
        <v>190</v>
      </c>
      <c r="D146" s="26" t="s">
        <v>487</v>
      </c>
      <c r="E146" s="363"/>
      <c r="F146" s="366"/>
    </row>
    <row r="147" spans="1:6" ht="47.25">
      <c r="A147" s="334"/>
      <c r="B147" s="337"/>
      <c r="C147" s="337"/>
      <c r="D147" s="26" t="s">
        <v>488</v>
      </c>
      <c r="E147" s="363"/>
      <c r="F147" s="366"/>
    </row>
    <row r="148" spans="1:6" ht="31.5">
      <c r="A148" s="340"/>
      <c r="B148" s="339"/>
      <c r="C148" s="339"/>
      <c r="D148" s="26" t="s">
        <v>489</v>
      </c>
      <c r="E148" s="363"/>
      <c r="F148" s="366"/>
    </row>
    <row r="149" spans="1:6" ht="15.75">
      <c r="A149" s="333">
        <v>23</v>
      </c>
      <c r="B149" s="336" t="s">
        <v>458</v>
      </c>
      <c r="C149" s="336" t="s">
        <v>195</v>
      </c>
      <c r="D149" s="26" t="s">
        <v>487</v>
      </c>
      <c r="E149" s="363"/>
      <c r="F149" s="366"/>
    </row>
    <row r="150" spans="1:6" ht="47.25">
      <c r="A150" s="334"/>
      <c r="B150" s="337"/>
      <c r="C150" s="337"/>
      <c r="D150" s="26" t="s">
        <v>488</v>
      </c>
      <c r="E150" s="363"/>
      <c r="F150" s="366"/>
    </row>
    <row r="151" spans="1:6" ht="31.5">
      <c r="A151" s="340"/>
      <c r="B151" s="339"/>
      <c r="C151" s="339"/>
      <c r="D151" s="26" t="s">
        <v>489</v>
      </c>
      <c r="E151" s="363"/>
      <c r="F151" s="366"/>
    </row>
    <row r="152" spans="1:6" ht="15.75">
      <c r="A152" s="333">
        <v>24</v>
      </c>
      <c r="B152" s="336" t="s">
        <v>1592</v>
      </c>
      <c r="C152" s="336" t="s">
        <v>191</v>
      </c>
      <c r="D152" s="26" t="s">
        <v>487</v>
      </c>
      <c r="E152" s="363"/>
      <c r="F152" s="366"/>
    </row>
    <row r="153" spans="1:6" ht="47.25">
      <c r="A153" s="334"/>
      <c r="B153" s="337"/>
      <c r="C153" s="337"/>
      <c r="D153" s="26" t="s">
        <v>488</v>
      </c>
      <c r="E153" s="363"/>
      <c r="F153" s="366"/>
    </row>
    <row r="154" spans="1:6" ht="31.5">
      <c r="A154" s="340"/>
      <c r="B154" s="339"/>
      <c r="C154" s="339"/>
      <c r="D154" s="26" t="s">
        <v>489</v>
      </c>
      <c r="E154" s="363"/>
      <c r="F154" s="366"/>
    </row>
    <row r="155" spans="1:6" ht="15.75">
      <c r="A155" s="333">
        <v>25</v>
      </c>
      <c r="B155" s="336" t="s">
        <v>1593</v>
      </c>
      <c r="C155" s="336" t="s">
        <v>106</v>
      </c>
      <c r="D155" s="26" t="s">
        <v>487</v>
      </c>
      <c r="E155" s="363"/>
      <c r="F155" s="366"/>
    </row>
    <row r="156" spans="1:6" ht="47.25">
      <c r="A156" s="334"/>
      <c r="B156" s="337"/>
      <c r="C156" s="337"/>
      <c r="D156" s="26" t="s">
        <v>488</v>
      </c>
      <c r="E156" s="363"/>
      <c r="F156" s="366"/>
    </row>
    <row r="157" spans="1:6" ht="31.5">
      <c r="A157" s="334"/>
      <c r="B157" s="337"/>
      <c r="C157" s="339"/>
      <c r="D157" s="26" t="s">
        <v>489</v>
      </c>
      <c r="E157" s="363"/>
      <c r="F157" s="366"/>
    </row>
    <row r="158" spans="1:6" ht="15.75">
      <c r="A158" s="334"/>
      <c r="B158" s="337"/>
      <c r="C158" s="336" t="s">
        <v>107</v>
      </c>
      <c r="D158" s="26" t="s">
        <v>487</v>
      </c>
      <c r="E158" s="363"/>
      <c r="F158" s="366"/>
    </row>
    <row r="159" spans="1:6" ht="47.25">
      <c r="A159" s="334"/>
      <c r="B159" s="337"/>
      <c r="C159" s="337"/>
      <c r="D159" s="26" t="s">
        <v>488</v>
      </c>
      <c r="E159" s="363"/>
      <c r="F159" s="366"/>
    </row>
    <row r="160" spans="1:6" ht="31.5">
      <c r="A160" s="334"/>
      <c r="B160" s="337"/>
      <c r="C160" s="339"/>
      <c r="D160" s="26" t="s">
        <v>489</v>
      </c>
      <c r="E160" s="363"/>
      <c r="F160" s="366"/>
    </row>
    <row r="161" spans="1:6" ht="15.75">
      <c r="A161" s="334"/>
      <c r="B161" s="337"/>
      <c r="C161" s="336" t="s">
        <v>108</v>
      </c>
      <c r="D161" s="26" t="s">
        <v>487</v>
      </c>
      <c r="E161" s="363"/>
      <c r="F161" s="366"/>
    </row>
    <row r="162" spans="1:6" ht="47.25">
      <c r="A162" s="334"/>
      <c r="B162" s="337"/>
      <c r="C162" s="337"/>
      <c r="D162" s="26" t="s">
        <v>488</v>
      </c>
      <c r="E162" s="363"/>
      <c r="F162" s="366"/>
    </row>
    <row r="163" spans="1:6" ht="31.5">
      <c r="A163" s="340"/>
      <c r="B163" s="339"/>
      <c r="C163" s="339"/>
      <c r="D163" s="26" t="s">
        <v>489</v>
      </c>
      <c r="E163" s="363"/>
      <c r="F163" s="366"/>
    </row>
    <row r="164" spans="1:6" ht="15.75">
      <c r="A164" s="333">
        <v>26</v>
      </c>
      <c r="B164" s="336" t="s">
        <v>483</v>
      </c>
      <c r="C164" s="336" t="s">
        <v>109</v>
      </c>
      <c r="D164" s="26" t="s">
        <v>487</v>
      </c>
      <c r="E164" s="363"/>
      <c r="F164" s="366"/>
    </row>
    <row r="165" spans="1:6" ht="47.25">
      <c r="A165" s="334"/>
      <c r="B165" s="337"/>
      <c r="C165" s="337"/>
      <c r="D165" s="26" t="s">
        <v>488</v>
      </c>
      <c r="E165" s="363"/>
      <c r="F165" s="366"/>
    </row>
    <row r="166" spans="1:6" ht="31.5">
      <c r="A166" s="340"/>
      <c r="B166" s="339"/>
      <c r="C166" s="339"/>
      <c r="D166" s="26" t="s">
        <v>489</v>
      </c>
      <c r="E166" s="363"/>
      <c r="F166" s="366"/>
    </row>
    <row r="167" spans="1:6" ht="15.75">
      <c r="A167" s="333">
        <v>27</v>
      </c>
      <c r="B167" s="336" t="s">
        <v>484</v>
      </c>
      <c r="C167" s="336" t="s">
        <v>197</v>
      </c>
      <c r="D167" s="26" t="s">
        <v>487</v>
      </c>
      <c r="E167" s="363"/>
      <c r="F167" s="366"/>
    </row>
    <row r="168" spans="1:6" ht="47.25">
      <c r="A168" s="334"/>
      <c r="B168" s="337"/>
      <c r="C168" s="337"/>
      <c r="D168" s="26" t="s">
        <v>488</v>
      </c>
      <c r="E168" s="363"/>
      <c r="F168" s="366"/>
    </row>
    <row r="169" spans="1:6" ht="31.5">
      <c r="A169" s="334"/>
      <c r="B169" s="337"/>
      <c r="C169" s="339"/>
      <c r="D169" s="26" t="s">
        <v>489</v>
      </c>
      <c r="E169" s="363"/>
      <c r="F169" s="366"/>
    </row>
    <row r="170" spans="1:6" ht="15.75">
      <c r="A170" s="334"/>
      <c r="B170" s="337"/>
      <c r="C170" s="336" t="s">
        <v>110</v>
      </c>
      <c r="D170" s="26" t="s">
        <v>487</v>
      </c>
      <c r="E170" s="363"/>
      <c r="F170" s="366"/>
    </row>
    <row r="171" spans="1:6" ht="47.25">
      <c r="A171" s="334"/>
      <c r="B171" s="337"/>
      <c r="C171" s="337"/>
      <c r="D171" s="26" t="s">
        <v>488</v>
      </c>
      <c r="E171" s="363"/>
      <c r="F171" s="366"/>
    </row>
    <row r="172" spans="1:6" ht="31.5">
      <c r="A172" s="340"/>
      <c r="B172" s="339"/>
      <c r="C172" s="339"/>
      <c r="D172" s="26" t="s">
        <v>489</v>
      </c>
      <c r="E172" s="363"/>
      <c r="F172" s="366"/>
    </row>
    <row r="173" spans="1:6" ht="15.75">
      <c r="A173" s="333">
        <v>28</v>
      </c>
      <c r="B173" s="336" t="s">
        <v>485</v>
      </c>
      <c r="C173" s="336" t="s">
        <v>110</v>
      </c>
      <c r="D173" s="26" t="s">
        <v>487</v>
      </c>
      <c r="E173" s="363"/>
      <c r="F173" s="366"/>
    </row>
    <row r="174" spans="1:6" ht="47.25">
      <c r="A174" s="334"/>
      <c r="B174" s="337"/>
      <c r="C174" s="337"/>
      <c r="D174" s="26" t="s">
        <v>488</v>
      </c>
      <c r="E174" s="363"/>
      <c r="F174" s="366"/>
    </row>
    <row r="175" spans="1:6" ht="31.5">
      <c r="A175" s="334"/>
      <c r="B175" s="337"/>
      <c r="C175" s="339"/>
      <c r="D175" s="26" t="s">
        <v>489</v>
      </c>
      <c r="E175" s="363"/>
      <c r="F175" s="366"/>
    </row>
    <row r="176" spans="1:6" ht="15.75">
      <c r="A176" s="334"/>
      <c r="B176" s="337"/>
      <c r="C176" s="336" t="s">
        <v>111</v>
      </c>
      <c r="D176" s="26" t="s">
        <v>487</v>
      </c>
      <c r="E176" s="363"/>
      <c r="F176" s="366"/>
    </row>
    <row r="177" spans="1:6" ht="47.25">
      <c r="A177" s="334"/>
      <c r="B177" s="337"/>
      <c r="C177" s="337"/>
      <c r="D177" s="26" t="s">
        <v>488</v>
      </c>
      <c r="E177" s="363"/>
      <c r="F177" s="366"/>
    </row>
    <row r="178" spans="1:6" ht="32.25" thickBot="1">
      <c r="A178" s="335"/>
      <c r="B178" s="338"/>
      <c r="C178" s="338"/>
      <c r="D178" s="70" t="s">
        <v>489</v>
      </c>
      <c r="E178" s="363"/>
      <c r="F178" s="366"/>
    </row>
    <row r="179" spans="1:6" ht="15.75">
      <c r="A179" s="271">
        <v>29</v>
      </c>
      <c r="B179" s="263" t="s">
        <v>516</v>
      </c>
      <c r="C179" s="263" t="s">
        <v>493</v>
      </c>
      <c r="D179" s="38" t="s">
        <v>184</v>
      </c>
      <c r="E179" s="363"/>
      <c r="F179" s="366"/>
    </row>
    <row r="180" spans="1:6" ht="47.25">
      <c r="A180" s="327"/>
      <c r="B180" s="329"/>
      <c r="C180" s="261"/>
      <c r="D180" s="24" t="s">
        <v>1535</v>
      </c>
      <c r="E180" s="363"/>
      <c r="F180" s="366"/>
    </row>
    <row r="181" spans="1:6" ht="31.5">
      <c r="A181" s="327"/>
      <c r="B181" s="329"/>
      <c r="C181" s="261"/>
      <c r="D181" s="24" t="s">
        <v>1506</v>
      </c>
      <c r="E181" s="363"/>
      <c r="F181" s="366"/>
    </row>
    <row r="182" spans="1:6" ht="15.75">
      <c r="A182" s="327"/>
      <c r="B182" s="329"/>
      <c r="C182" s="278" t="s">
        <v>494</v>
      </c>
      <c r="D182" s="24" t="s">
        <v>184</v>
      </c>
      <c r="E182" s="363"/>
      <c r="F182" s="366"/>
    </row>
    <row r="183" spans="1:6" ht="47.25">
      <c r="A183" s="327"/>
      <c r="B183" s="329"/>
      <c r="C183" s="261"/>
      <c r="D183" s="24" t="s">
        <v>1535</v>
      </c>
      <c r="E183" s="363"/>
      <c r="F183" s="366"/>
    </row>
    <row r="184" spans="1:6" ht="31.5">
      <c r="A184" s="327"/>
      <c r="B184" s="329"/>
      <c r="C184" s="262"/>
      <c r="D184" s="24" t="s">
        <v>1506</v>
      </c>
      <c r="E184" s="363"/>
      <c r="F184" s="366"/>
    </row>
    <row r="185" spans="1:6" ht="15.75">
      <c r="A185" s="327"/>
      <c r="B185" s="329"/>
      <c r="C185" s="278" t="s">
        <v>495</v>
      </c>
      <c r="D185" s="24" t="s">
        <v>184</v>
      </c>
      <c r="E185" s="363"/>
      <c r="F185" s="366"/>
    </row>
    <row r="186" spans="1:6" ht="47.25">
      <c r="A186" s="327"/>
      <c r="B186" s="329"/>
      <c r="C186" s="261"/>
      <c r="D186" s="24" t="s">
        <v>1535</v>
      </c>
      <c r="E186" s="363"/>
      <c r="F186" s="366"/>
    </row>
    <row r="187" spans="1:6" ht="31.5">
      <c r="A187" s="327"/>
      <c r="B187" s="329"/>
      <c r="C187" s="262"/>
      <c r="D187" s="24" t="s">
        <v>1506</v>
      </c>
      <c r="E187" s="363"/>
      <c r="F187" s="366"/>
    </row>
    <row r="188" spans="1:6" ht="15.75">
      <c r="A188" s="327"/>
      <c r="B188" s="329"/>
      <c r="C188" s="261" t="s">
        <v>497</v>
      </c>
      <c r="D188" s="31" t="s">
        <v>184</v>
      </c>
      <c r="E188" s="363"/>
      <c r="F188" s="366"/>
    </row>
    <row r="189" spans="1:6" ht="47.25">
      <c r="A189" s="327"/>
      <c r="B189" s="329"/>
      <c r="C189" s="261"/>
      <c r="D189" s="24" t="s">
        <v>1535</v>
      </c>
      <c r="E189" s="363"/>
      <c r="F189" s="366"/>
    </row>
    <row r="190" spans="1:6" ht="31.5">
      <c r="A190" s="331"/>
      <c r="B190" s="332"/>
      <c r="C190" s="262"/>
      <c r="D190" s="24" t="s">
        <v>1506</v>
      </c>
      <c r="E190" s="363"/>
      <c r="F190" s="366"/>
    </row>
    <row r="191" spans="1:6" ht="15.75">
      <c r="A191" s="265">
        <v>30</v>
      </c>
      <c r="B191" s="278" t="s">
        <v>517</v>
      </c>
      <c r="C191" s="278" t="s">
        <v>499</v>
      </c>
      <c r="D191" s="24" t="s">
        <v>184</v>
      </c>
      <c r="E191" s="363"/>
      <c r="F191" s="366"/>
    </row>
    <row r="192" spans="1:6" ht="47.25">
      <c r="A192" s="327"/>
      <c r="B192" s="329"/>
      <c r="C192" s="261"/>
      <c r="D192" s="24" t="s">
        <v>1535</v>
      </c>
      <c r="E192" s="363"/>
      <c r="F192" s="366"/>
    </row>
    <row r="193" spans="1:6" ht="31.5">
      <c r="A193" s="327"/>
      <c r="B193" s="329"/>
      <c r="C193" s="262"/>
      <c r="D193" s="24" t="s">
        <v>1506</v>
      </c>
      <c r="E193" s="363"/>
      <c r="F193" s="366"/>
    </row>
    <row r="194" spans="1:6" ht="15.75">
      <c r="A194" s="327"/>
      <c r="B194" s="329"/>
      <c r="C194" s="278" t="s">
        <v>500</v>
      </c>
      <c r="D194" s="24" t="s">
        <v>184</v>
      </c>
      <c r="E194" s="363"/>
      <c r="F194" s="366"/>
    </row>
    <row r="195" spans="1:6" ht="47.25">
      <c r="A195" s="327"/>
      <c r="B195" s="329"/>
      <c r="C195" s="261"/>
      <c r="D195" s="24" t="s">
        <v>1535</v>
      </c>
      <c r="E195" s="363"/>
      <c r="F195" s="366"/>
    </row>
    <row r="196" spans="1:6" ht="31.5">
      <c r="A196" s="327"/>
      <c r="B196" s="329"/>
      <c r="C196" s="262"/>
      <c r="D196" s="24" t="s">
        <v>1506</v>
      </c>
      <c r="E196" s="363"/>
      <c r="F196" s="366"/>
    </row>
    <row r="197" spans="1:6" ht="15.75">
      <c r="A197" s="265">
        <v>31</v>
      </c>
      <c r="B197" s="278" t="s">
        <v>518</v>
      </c>
      <c r="C197" s="278" t="s">
        <v>502</v>
      </c>
      <c r="D197" s="31" t="s">
        <v>184</v>
      </c>
      <c r="E197" s="363"/>
      <c r="F197" s="366"/>
    </row>
    <row r="198" spans="1:6" ht="47.25">
      <c r="A198" s="266"/>
      <c r="B198" s="261"/>
      <c r="C198" s="261"/>
      <c r="D198" s="24" t="s">
        <v>1535</v>
      </c>
      <c r="E198" s="363"/>
      <c r="F198" s="366"/>
    </row>
    <row r="199" spans="1:6" ht="31.5">
      <c r="A199" s="266"/>
      <c r="B199" s="261"/>
      <c r="C199" s="262"/>
      <c r="D199" s="24" t="s">
        <v>1506</v>
      </c>
      <c r="E199" s="363"/>
      <c r="F199" s="366"/>
    </row>
    <row r="200" spans="1:6" ht="15.75">
      <c r="A200" s="265">
        <v>32</v>
      </c>
      <c r="B200" s="278" t="s">
        <v>519</v>
      </c>
      <c r="C200" s="278" t="s">
        <v>504</v>
      </c>
      <c r="D200" s="24" t="s">
        <v>184</v>
      </c>
      <c r="E200" s="363"/>
      <c r="F200" s="366"/>
    </row>
    <row r="201" spans="1:6" ht="47.25">
      <c r="A201" s="266"/>
      <c r="B201" s="261"/>
      <c r="C201" s="261"/>
      <c r="D201" s="24" t="s">
        <v>1535</v>
      </c>
      <c r="E201" s="363"/>
      <c r="F201" s="366"/>
    </row>
    <row r="202" spans="1:6" ht="31.5">
      <c r="A202" s="266"/>
      <c r="B202" s="261"/>
      <c r="C202" s="262"/>
      <c r="D202" s="24" t="s">
        <v>1506</v>
      </c>
      <c r="E202" s="363"/>
      <c r="F202" s="366"/>
    </row>
    <row r="203" spans="1:6" ht="15.75">
      <c r="A203" s="266"/>
      <c r="B203" s="261"/>
      <c r="C203" s="278" t="s">
        <v>505</v>
      </c>
      <c r="D203" s="24" t="s">
        <v>184</v>
      </c>
      <c r="E203" s="363"/>
      <c r="F203" s="366"/>
    </row>
    <row r="204" spans="1:6" ht="47.25">
      <c r="A204" s="266"/>
      <c r="B204" s="261"/>
      <c r="C204" s="261"/>
      <c r="D204" s="24" t="s">
        <v>1535</v>
      </c>
      <c r="E204" s="363"/>
      <c r="F204" s="366"/>
    </row>
    <row r="205" spans="1:6" ht="31.5">
      <c r="A205" s="266"/>
      <c r="B205" s="261"/>
      <c r="C205" s="262"/>
      <c r="D205" s="24" t="s">
        <v>1506</v>
      </c>
      <c r="E205" s="363"/>
      <c r="F205" s="366"/>
    </row>
    <row r="206" spans="1:6" ht="15.75">
      <c r="A206" s="266"/>
      <c r="B206" s="261"/>
      <c r="C206" s="278" t="s">
        <v>506</v>
      </c>
      <c r="D206" s="31" t="s">
        <v>184</v>
      </c>
      <c r="E206" s="363"/>
      <c r="F206" s="366"/>
    </row>
    <row r="207" spans="1:6" ht="47.25">
      <c r="A207" s="266"/>
      <c r="B207" s="261"/>
      <c r="C207" s="261"/>
      <c r="D207" s="24" t="s">
        <v>1535</v>
      </c>
      <c r="E207" s="363"/>
      <c r="F207" s="366"/>
    </row>
    <row r="208" spans="1:6" ht="31.5">
      <c r="A208" s="266"/>
      <c r="B208" s="261"/>
      <c r="C208" s="262"/>
      <c r="D208" s="24" t="s">
        <v>1506</v>
      </c>
      <c r="E208" s="363"/>
      <c r="F208" s="366"/>
    </row>
    <row r="209" spans="1:6" ht="15.75">
      <c r="A209" s="266"/>
      <c r="B209" s="261"/>
      <c r="C209" s="278" t="s">
        <v>507</v>
      </c>
      <c r="D209" s="24" t="s">
        <v>184</v>
      </c>
      <c r="E209" s="363"/>
      <c r="F209" s="366"/>
    </row>
    <row r="210" spans="1:6" ht="47.25">
      <c r="A210" s="266"/>
      <c r="B210" s="261"/>
      <c r="C210" s="261"/>
      <c r="D210" s="24" t="s">
        <v>1535</v>
      </c>
      <c r="E210" s="363"/>
      <c r="F210" s="366"/>
    </row>
    <row r="211" spans="1:6" ht="31.5">
      <c r="A211" s="266"/>
      <c r="B211" s="261"/>
      <c r="C211" s="262"/>
      <c r="D211" s="24" t="s">
        <v>1506</v>
      </c>
      <c r="E211" s="363"/>
      <c r="F211" s="366"/>
    </row>
    <row r="212" spans="1:6" ht="15.75">
      <c r="A212" s="266"/>
      <c r="B212" s="261"/>
      <c r="C212" s="278" t="s">
        <v>509</v>
      </c>
      <c r="D212" s="24" t="s">
        <v>184</v>
      </c>
      <c r="E212" s="363"/>
      <c r="F212" s="366"/>
    </row>
    <row r="213" spans="1:6" ht="47.25">
      <c r="A213" s="266"/>
      <c r="B213" s="261"/>
      <c r="C213" s="261"/>
      <c r="D213" s="24" t="s">
        <v>1535</v>
      </c>
      <c r="E213" s="363"/>
      <c r="F213" s="366"/>
    </row>
    <row r="214" spans="1:6" ht="31.5">
      <c r="A214" s="267"/>
      <c r="B214" s="262"/>
      <c r="C214" s="261"/>
      <c r="D214" s="24" t="s">
        <v>1506</v>
      </c>
      <c r="E214" s="363"/>
      <c r="F214" s="366"/>
    </row>
    <row r="215" spans="1:6" ht="15.75">
      <c r="A215" s="265">
        <v>33</v>
      </c>
      <c r="B215" s="278" t="s">
        <v>520</v>
      </c>
      <c r="C215" s="278" t="s">
        <v>510</v>
      </c>
      <c r="D215" s="31" t="s">
        <v>184</v>
      </c>
      <c r="E215" s="363"/>
      <c r="F215" s="366"/>
    </row>
    <row r="216" spans="1:6" ht="47.25">
      <c r="A216" s="327"/>
      <c r="B216" s="329"/>
      <c r="C216" s="261"/>
      <c r="D216" s="24" t="s">
        <v>1535</v>
      </c>
      <c r="E216" s="363"/>
      <c r="F216" s="366"/>
    </row>
    <row r="217" spans="1:6" ht="31.5">
      <c r="A217" s="327"/>
      <c r="B217" s="329"/>
      <c r="C217" s="262"/>
      <c r="D217" s="24" t="s">
        <v>1506</v>
      </c>
      <c r="E217" s="363"/>
      <c r="F217" s="366"/>
    </row>
    <row r="218" spans="1:6" ht="15.75">
      <c r="A218" s="327"/>
      <c r="B218" s="329"/>
      <c r="C218" s="278" t="s">
        <v>512</v>
      </c>
      <c r="D218" s="24" t="s">
        <v>184</v>
      </c>
      <c r="E218" s="363"/>
      <c r="F218" s="366"/>
    </row>
    <row r="219" spans="1:6" ht="47.25">
      <c r="A219" s="327"/>
      <c r="B219" s="329"/>
      <c r="C219" s="261"/>
      <c r="D219" s="24" t="s">
        <v>1535</v>
      </c>
      <c r="E219" s="363"/>
      <c r="F219" s="366"/>
    </row>
    <row r="220" spans="1:6" ht="31.5">
      <c r="A220" s="327"/>
      <c r="B220" s="329"/>
      <c r="C220" s="262"/>
      <c r="D220" s="24" t="s">
        <v>1506</v>
      </c>
      <c r="E220" s="363"/>
      <c r="F220" s="366"/>
    </row>
    <row r="221" spans="1:6" ht="15.75">
      <c r="A221" s="265">
        <v>34</v>
      </c>
      <c r="B221" s="278" t="s">
        <v>521</v>
      </c>
      <c r="C221" s="278" t="s">
        <v>513</v>
      </c>
      <c r="D221" s="24" t="s">
        <v>184</v>
      </c>
      <c r="E221" s="363"/>
      <c r="F221" s="366"/>
    </row>
    <row r="222" spans="1:6" ht="47.25">
      <c r="A222" s="327"/>
      <c r="B222" s="329"/>
      <c r="C222" s="261"/>
      <c r="D222" s="24" t="s">
        <v>1535</v>
      </c>
      <c r="E222" s="363"/>
      <c r="F222" s="366"/>
    </row>
    <row r="223" spans="1:6" ht="31.5">
      <c r="A223" s="327"/>
      <c r="B223" s="329"/>
      <c r="C223" s="262"/>
      <c r="D223" s="24" t="s">
        <v>1506</v>
      </c>
      <c r="E223" s="363"/>
      <c r="F223" s="366"/>
    </row>
    <row r="224" spans="1:6" ht="15.75">
      <c r="A224" s="327"/>
      <c r="B224" s="329"/>
      <c r="C224" s="278" t="s">
        <v>514</v>
      </c>
      <c r="D224" s="24" t="s">
        <v>184</v>
      </c>
      <c r="E224" s="363"/>
      <c r="F224" s="366"/>
    </row>
    <row r="225" spans="1:6" ht="47.25">
      <c r="A225" s="327"/>
      <c r="B225" s="329"/>
      <c r="C225" s="261"/>
      <c r="D225" s="24" t="s">
        <v>1535</v>
      </c>
      <c r="E225" s="363"/>
      <c r="F225" s="366"/>
    </row>
    <row r="226" spans="1:6" ht="32.25" thickBot="1">
      <c r="A226" s="328"/>
      <c r="B226" s="330"/>
      <c r="C226" s="289"/>
      <c r="D226" s="44" t="s">
        <v>1506</v>
      </c>
      <c r="E226" s="364"/>
      <c r="F226" s="367"/>
    </row>
  </sheetData>
  <mergeCells count="150">
    <mergeCell ref="E11:E226"/>
    <mergeCell ref="F11:F226"/>
    <mergeCell ref="A221:A226"/>
    <mergeCell ref="B221:B226"/>
    <mergeCell ref="C221:C223"/>
    <mergeCell ref="C224:C226"/>
    <mergeCell ref="A215:A220"/>
    <mergeCell ref="B215:B220"/>
    <mergeCell ref="C215:C217"/>
    <mergeCell ref="C218:C220"/>
    <mergeCell ref="A197:A199"/>
    <mergeCell ref="B197:B199"/>
    <mergeCell ref="C197:C199"/>
    <mergeCell ref="A200:A214"/>
    <mergeCell ref="B200:B214"/>
    <mergeCell ref="C200:C202"/>
    <mergeCell ref="C203:C205"/>
    <mergeCell ref="C206:C208"/>
    <mergeCell ref="C209:C211"/>
    <mergeCell ref="C212:C214"/>
    <mergeCell ref="A173:A178"/>
    <mergeCell ref="B173:B178"/>
    <mergeCell ref="C173:C175"/>
    <mergeCell ref="C176:C178"/>
    <mergeCell ref="A155:A163"/>
    <mergeCell ref="B155:B163"/>
    <mergeCell ref="A164:A166"/>
    <mergeCell ref="B164:B166"/>
    <mergeCell ref="C167:C169"/>
    <mergeCell ref="A167:A172"/>
    <mergeCell ref="B167:B172"/>
    <mergeCell ref="C170:C172"/>
    <mergeCell ref="C155:C157"/>
    <mergeCell ref="C158:C160"/>
    <mergeCell ref="C161:C163"/>
    <mergeCell ref="A179:A190"/>
    <mergeCell ref="B179:B190"/>
    <mergeCell ref="C179:C181"/>
    <mergeCell ref="C182:C184"/>
    <mergeCell ref="C185:C187"/>
    <mergeCell ref="C188:C190"/>
    <mergeCell ref="C164:C166"/>
    <mergeCell ref="C146:C148"/>
    <mergeCell ref="C149:C151"/>
    <mergeCell ref="C152:C154"/>
    <mergeCell ref="A143:A148"/>
    <mergeCell ref="B143:B148"/>
    <mergeCell ref="A149:A151"/>
    <mergeCell ref="B149:B151"/>
    <mergeCell ref="A152:A154"/>
    <mergeCell ref="B152:B154"/>
    <mergeCell ref="C140:C142"/>
    <mergeCell ref="C143:C145"/>
    <mergeCell ref="A134:A142"/>
    <mergeCell ref="B134:B142"/>
    <mergeCell ref="C134:C136"/>
    <mergeCell ref="C137:C139"/>
    <mergeCell ref="A191:A196"/>
    <mergeCell ref="B191:B196"/>
    <mergeCell ref="C191:C193"/>
    <mergeCell ref="C194:C196"/>
    <mergeCell ref="A125:A133"/>
    <mergeCell ref="B125:B133"/>
    <mergeCell ref="C125:C127"/>
    <mergeCell ref="C128:C130"/>
    <mergeCell ref="C131:C133"/>
    <mergeCell ref="A119:A124"/>
    <mergeCell ref="B119:B124"/>
    <mergeCell ref="C119:C121"/>
    <mergeCell ref="C122:C124"/>
    <mergeCell ref="A23:A25"/>
    <mergeCell ref="B23:B25"/>
    <mergeCell ref="C23:C25"/>
    <mergeCell ref="A26:A31"/>
    <mergeCell ref="B26:B31"/>
    <mergeCell ref="C26:C28"/>
    <mergeCell ref="C29:C31"/>
    <mergeCell ref="A17:A19"/>
    <mergeCell ref="B17:B19"/>
    <mergeCell ref="C17:C19"/>
    <mergeCell ref="A20:A22"/>
    <mergeCell ref="B20:B22"/>
    <mergeCell ref="C20:C22"/>
    <mergeCell ref="A11:A16"/>
    <mergeCell ref="B11:B16"/>
    <mergeCell ref="C11:C13"/>
    <mergeCell ref="C14:C16"/>
    <mergeCell ref="A32:A34"/>
    <mergeCell ref="B32:B34"/>
    <mergeCell ref="C32:C34"/>
    <mergeCell ref="A35:A43"/>
    <mergeCell ref="B35:B43"/>
    <mergeCell ref="C35:C37"/>
    <mergeCell ref="C38:C40"/>
    <mergeCell ref="C41:C43"/>
    <mergeCell ref="A44:A49"/>
    <mergeCell ref="B44:B49"/>
    <mergeCell ref="C44:C46"/>
    <mergeCell ref="C47:C49"/>
    <mergeCell ref="A50:A55"/>
    <mergeCell ref="B50:B55"/>
    <mergeCell ref="C50:C52"/>
    <mergeCell ref="C53:C55"/>
    <mergeCell ref="A56:A58"/>
    <mergeCell ref="B56:B58"/>
    <mergeCell ref="C56:C58"/>
    <mergeCell ref="A59:A64"/>
    <mergeCell ref="B59:B64"/>
    <mergeCell ref="C59:C61"/>
    <mergeCell ref="C62:C64"/>
    <mergeCell ref="A1:F1"/>
    <mergeCell ref="A2:F2"/>
    <mergeCell ref="A3:F3"/>
    <mergeCell ref="A4:F4"/>
    <mergeCell ref="A5:F5"/>
    <mergeCell ref="A6:F6"/>
    <mergeCell ref="A7:F7"/>
    <mergeCell ref="A8:F8"/>
    <mergeCell ref="A65:A67"/>
    <mergeCell ref="B65:B67"/>
    <mergeCell ref="C65:C67"/>
    <mergeCell ref="A68:A70"/>
    <mergeCell ref="B68:B70"/>
    <mergeCell ref="C68:C70"/>
    <mergeCell ref="A71:A94"/>
    <mergeCell ref="B71:B94"/>
    <mergeCell ref="C71:C73"/>
    <mergeCell ref="C74:C76"/>
    <mergeCell ref="C77:C79"/>
    <mergeCell ref="C80:C82"/>
    <mergeCell ref="C83:C85"/>
    <mergeCell ref="C86:C88"/>
    <mergeCell ref="C89:C91"/>
    <mergeCell ref="C92:C94"/>
    <mergeCell ref="A95:A106"/>
    <mergeCell ref="B95:B106"/>
    <mergeCell ref="C95:C97"/>
    <mergeCell ref="C98:C100"/>
    <mergeCell ref="C101:C103"/>
    <mergeCell ref="C104:C106"/>
    <mergeCell ref="A107:A112"/>
    <mergeCell ref="B107:B112"/>
    <mergeCell ref="C107:C109"/>
    <mergeCell ref="C110:C112"/>
    <mergeCell ref="A113:A115"/>
    <mergeCell ref="B113:B115"/>
    <mergeCell ref="C113:C115"/>
    <mergeCell ref="A116:A118"/>
    <mergeCell ref="B116:B118"/>
    <mergeCell ref="C116:C118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6"/>
  <sheetViews>
    <sheetView zoomScale="75" zoomScaleNormal="75" zoomScaleSheetLayoutView="100" workbookViewId="0" topLeftCell="A1">
      <selection activeCell="L13" sqref="L13"/>
    </sheetView>
  </sheetViews>
  <sheetFormatPr defaultColWidth="9.00390625" defaultRowHeight="12.75"/>
  <cols>
    <col min="1" max="1" width="5.375" style="7" customWidth="1"/>
    <col min="2" max="2" width="19.00390625" style="7" customWidth="1"/>
    <col min="3" max="3" width="18.625" style="7" customWidth="1"/>
    <col min="4" max="4" width="20.00390625" style="66" customWidth="1"/>
    <col min="5" max="5" width="31.375" style="9" bestFit="1" customWidth="1"/>
    <col min="6" max="6" width="30.875" style="6" bestFit="1" customWidth="1"/>
    <col min="7" max="7" width="29.875" style="4" customWidth="1"/>
    <col min="8" max="8" width="30.875" style="4" bestFit="1" customWidth="1"/>
    <col min="9" max="10" width="27.125" style="4" bestFit="1" customWidth="1"/>
    <col min="11" max="12" width="10.25390625" style="4" customWidth="1"/>
    <col min="13" max="16384" width="9.125" style="4" customWidth="1"/>
  </cols>
  <sheetData>
    <row r="1" spans="1:10" ht="15" customHeight="1">
      <c r="A1" s="274" t="s">
        <v>165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15" customHeight="1">
      <c r="A2" s="274" t="s">
        <v>1459</v>
      </c>
      <c r="B2" s="274"/>
      <c r="C2" s="274"/>
      <c r="D2" s="274"/>
      <c r="E2" s="274"/>
      <c r="F2" s="274"/>
      <c r="G2" s="274"/>
      <c r="H2" s="274"/>
      <c r="I2" s="274"/>
      <c r="J2" s="274"/>
    </row>
    <row r="3" spans="1:10" ht="15" customHeight="1">
      <c r="A3" s="274" t="s">
        <v>167</v>
      </c>
      <c r="B3" s="274"/>
      <c r="C3" s="274"/>
      <c r="D3" s="274"/>
      <c r="E3" s="274"/>
      <c r="F3" s="274"/>
      <c r="G3" s="274"/>
      <c r="H3" s="274"/>
      <c r="I3" s="274"/>
      <c r="J3" s="274"/>
    </row>
    <row r="4" spans="1:10" ht="15" customHeight="1">
      <c r="A4" s="274" t="s">
        <v>168</v>
      </c>
      <c r="B4" s="274"/>
      <c r="C4" s="274"/>
      <c r="D4" s="274"/>
      <c r="E4" s="274"/>
      <c r="F4" s="274"/>
      <c r="G4" s="274"/>
      <c r="H4" s="274"/>
      <c r="I4" s="274"/>
      <c r="J4" s="274"/>
    </row>
    <row r="5" spans="1:10" ht="15" customHeight="1">
      <c r="A5" s="275" t="s">
        <v>169</v>
      </c>
      <c r="B5" s="275"/>
      <c r="C5" s="275"/>
      <c r="D5" s="275"/>
      <c r="E5" s="275"/>
      <c r="F5" s="275"/>
      <c r="G5" s="275"/>
      <c r="H5" s="275"/>
      <c r="I5" s="275"/>
      <c r="J5" s="275"/>
    </row>
    <row r="6" spans="1:10" ht="15" customHeight="1">
      <c r="A6" s="275" t="s">
        <v>676</v>
      </c>
      <c r="B6" s="275"/>
      <c r="C6" s="275"/>
      <c r="D6" s="275"/>
      <c r="E6" s="275"/>
      <c r="F6" s="275"/>
      <c r="G6" s="275"/>
      <c r="H6" s="275"/>
      <c r="I6" s="275"/>
      <c r="J6" s="275"/>
    </row>
    <row r="7" spans="1:10" ht="15" customHeight="1">
      <c r="A7" s="275" t="s">
        <v>174</v>
      </c>
      <c r="B7" s="275"/>
      <c r="C7" s="275"/>
      <c r="D7" s="275"/>
      <c r="E7" s="275"/>
      <c r="F7" s="275"/>
      <c r="G7" s="275"/>
      <c r="H7" s="275"/>
      <c r="I7" s="275"/>
      <c r="J7" s="275"/>
    </row>
    <row r="8" spans="1:6" ht="15" customHeight="1" thickBot="1">
      <c r="A8" s="276"/>
      <c r="B8" s="276"/>
      <c r="C8" s="276"/>
      <c r="D8" s="276"/>
      <c r="E8" s="276"/>
      <c r="F8" s="276"/>
    </row>
    <row r="9" spans="1:10" ht="126">
      <c r="A9" s="54" t="s">
        <v>181</v>
      </c>
      <c r="B9" s="55" t="s">
        <v>175</v>
      </c>
      <c r="C9" s="55" t="s">
        <v>163</v>
      </c>
      <c r="D9" s="74" t="s">
        <v>176</v>
      </c>
      <c r="E9" s="57" t="s">
        <v>1460</v>
      </c>
      <c r="F9" s="55" t="s">
        <v>1461</v>
      </c>
      <c r="G9" s="55" t="s">
        <v>1462</v>
      </c>
      <c r="H9" s="55" t="s">
        <v>1461</v>
      </c>
      <c r="I9" s="55" t="s">
        <v>1463</v>
      </c>
      <c r="J9" s="58" t="s">
        <v>1464</v>
      </c>
    </row>
    <row r="10" spans="1:10" ht="16.5" thickBot="1">
      <c r="A10" s="59">
        <v>1</v>
      </c>
      <c r="B10" s="60">
        <v>2</v>
      </c>
      <c r="C10" s="60">
        <v>3</v>
      </c>
      <c r="D10" s="75">
        <v>4</v>
      </c>
      <c r="E10" s="62">
        <v>5</v>
      </c>
      <c r="F10" s="60">
        <v>6</v>
      </c>
      <c r="G10" s="60">
        <v>7</v>
      </c>
      <c r="H10" s="60">
        <v>8</v>
      </c>
      <c r="I10" s="60">
        <v>9</v>
      </c>
      <c r="J10" s="63">
        <v>10</v>
      </c>
    </row>
    <row r="11" spans="1:10" ht="15.75" customHeight="1">
      <c r="A11" s="290">
        <v>1</v>
      </c>
      <c r="B11" s="263" t="s">
        <v>1530</v>
      </c>
      <c r="C11" s="291" t="s">
        <v>1533</v>
      </c>
      <c r="D11" s="48" t="s">
        <v>184</v>
      </c>
      <c r="E11" s="371" t="s">
        <v>1468</v>
      </c>
      <c r="F11" s="374" t="s">
        <v>1468</v>
      </c>
      <c r="G11" s="368" t="s">
        <v>1585</v>
      </c>
      <c r="H11" s="374" t="s">
        <v>1468</v>
      </c>
      <c r="I11" s="368" t="s">
        <v>1585</v>
      </c>
      <c r="J11" s="412" t="s">
        <v>1585</v>
      </c>
    </row>
    <row r="12" spans="1:10" ht="47.25">
      <c r="A12" s="264"/>
      <c r="B12" s="261"/>
      <c r="C12" s="277"/>
      <c r="D12" s="64" t="s">
        <v>1535</v>
      </c>
      <c r="E12" s="372"/>
      <c r="F12" s="375"/>
      <c r="G12" s="369"/>
      <c r="H12" s="375"/>
      <c r="I12" s="369"/>
      <c r="J12" s="413"/>
    </row>
    <row r="13" spans="1:10" ht="35.25" customHeight="1">
      <c r="A13" s="264"/>
      <c r="B13" s="261"/>
      <c r="C13" s="277"/>
      <c r="D13" s="64" t="s">
        <v>1506</v>
      </c>
      <c r="E13" s="372"/>
      <c r="F13" s="375"/>
      <c r="G13" s="369"/>
      <c r="H13" s="375"/>
      <c r="I13" s="369"/>
      <c r="J13" s="413"/>
    </row>
    <row r="14" spans="1:10" ht="15.75">
      <c r="A14" s="264"/>
      <c r="B14" s="261"/>
      <c r="C14" s="277" t="s">
        <v>1534</v>
      </c>
      <c r="D14" s="64" t="s">
        <v>184</v>
      </c>
      <c r="E14" s="372"/>
      <c r="F14" s="375"/>
      <c r="G14" s="369"/>
      <c r="H14" s="375"/>
      <c r="I14" s="369"/>
      <c r="J14" s="413"/>
    </row>
    <row r="15" spans="1:10" ht="47.25">
      <c r="A15" s="264"/>
      <c r="B15" s="261"/>
      <c r="C15" s="277"/>
      <c r="D15" s="64" t="s">
        <v>1535</v>
      </c>
      <c r="E15" s="372"/>
      <c r="F15" s="375"/>
      <c r="G15" s="369"/>
      <c r="H15" s="375"/>
      <c r="I15" s="369"/>
      <c r="J15" s="413"/>
    </row>
    <row r="16" spans="1:10" ht="31.5">
      <c r="A16" s="264"/>
      <c r="B16" s="262"/>
      <c r="C16" s="277"/>
      <c r="D16" s="64" t="s">
        <v>1506</v>
      </c>
      <c r="E16" s="372"/>
      <c r="F16" s="375"/>
      <c r="G16" s="369"/>
      <c r="H16" s="375"/>
      <c r="I16" s="369"/>
      <c r="J16" s="413"/>
    </row>
    <row r="17" spans="1:10" ht="15.75">
      <c r="A17" s="264">
        <v>2</v>
      </c>
      <c r="B17" s="277" t="s">
        <v>1516</v>
      </c>
      <c r="C17" s="277" t="s">
        <v>1532</v>
      </c>
      <c r="D17" s="64" t="s">
        <v>184</v>
      </c>
      <c r="E17" s="372"/>
      <c r="F17" s="375"/>
      <c r="G17" s="369"/>
      <c r="H17" s="375"/>
      <c r="I17" s="369"/>
      <c r="J17" s="413"/>
    </row>
    <row r="18" spans="1:10" ht="47.25">
      <c r="A18" s="264"/>
      <c r="B18" s="277"/>
      <c r="C18" s="277"/>
      <c r="D18" s="64" t="s">
        <v>1535</v>
      </c>
      <c r="E18" s="372"/>
      <c r="F18" s="375"/>
      <c r="G18" s="369"/>
      <c r="H18" s="375"/>
      <c r="I18" s="369"/>
      <c r="J18" s="413"/>
    </row>
    <row r="19" spans="1:10" ht="31.5">
      <c r="A19" s="264"/>
      <c r="B19" s="277"/>
      <c r="C19" s="277"/>
      <c r="D19" s="64" t="s">
        <v>1506</v>
      </c>
      <c r="E19" s="372"/>
      <c r="F19" s="375"/>
      <c r="G19" s="369"/>
      <c r="H19" s="375"/>
      <c r="I19" s="369"/>
      <c r="J19" s="413"/>
    </row>
    <row r="20" spans="1:10" ht="15.75">
      <c r="A20" s="264">
        <v>3</v>
      </c>
      <c r="B20" s="277" t="s">
        <v>1520</v>
      </c>
      <c r="C20" s="278" t="s">
        <v>185</v>
      </c>
      <c r="D20" s="64" t="s">
        <v>184</v>
      </c>
      <c r="E20" s="372"/>
      <c r="F20" s="375"/>
      <c r="G20" s="369"/>
      <c r="H20" s="375"/>
      <c r="I20" s="369"/>
      <c r="J20" s="413"/>
    </row>
    <row r="21" spans="1:10" ht="47.25">
      <c r="A21" s="264"/>
      <c r="B21" s="277"/>
      <c r="C21" s="261"/>
      <c r="D21" s="64" t="s">
        <v>1535</v>
      </c>
      <c r="E21" s="372"/>
      <c r="F21" s="375"/>
      <c r="G21" s="369"/>
      <c r="H21" s="375"/>
      <c r="I21" s="369"/>
      <c r="J21" s="413"/>
    </row>
    <row r="22" spans="1:10" ht="31.5">
      <c r="A22" s="264"/>
      <c r="B22" s="277"/>
      <c r="C22" s="262"/>
      <c r="D22" s="64" t="s">
        <v>1506</v>
      </c>
      <c r="E22" s="372"/>
      <c r="F22" s="375"/>
      <c r="G22" s="369"/>
      <c r="H22" s="375"/>
      <c r="I22" s="369"/>
      <c r="J22" s="413"/>
    </row>
    <row r="23" spans="1:10" ht="33" customHeight="1">
      <c r="A23" s="264">
        <v>4</v>
      </c>
      <c r="B23" s="277" t="s">
        <v>1523</v>
      </c>
      <c r="C23" s="277" t="s">
        <v>187</v>
      </c>
      <c r="D23" s="64" t="s">
        <v>184</v>
      </c>
      <c r="E23" s="372"/>
      <c r="F23" s="375"/>
      <c r="G23" s="369"/>
      <c r="H23" s="375"/>
      <c r="I23" s="369"/>
      <c r="J23" s="413"/>
    </row>
    <row r="24" spans="1:10" ht="47.25">
      <c r="A24" s="264"/>
      <c r="B24" s="277"/>
      <c r="C24" s="277"/>
      <c r="D24" s="64" t="s">
        <v>1535</v>
      </c>
      <c r="E24" s="372"/>
      <c r="F24" s="375"/>
      <c r="G24" s="369"/>
      <c r="H24" s="375"/>
      <c r="I24" s="369"/>
      <c r="J24" s="413"/>
    </row>
    <row r="25" spans="1:10" ht="31.5">
      <c r="A25" s="264"/>
      <c r="B25" s="277"/>
      <c r="C25" s="277"/>
      <c r="D25" s="64" t="s">
        <v>1506</v>
      </c>
      <c r="E25" s="372"/>
      <c r="F25" s="375"/>
      <c r="G25" s="369"/>
      <c r="H25" s="375"/>
      <c r="I25" s="369"/>
      <c r="J25" s="413"/>
    </row>
    <row r="26" spans="1:10" ht="22.5" customHeight="1">
      <c r="A26" s="265">
        <v>5</v>
      </c>
      <c r="B26" s="278" t="s">
        <v>1526</v>
      </c>
      <c r="C26" s="278" t="s">
        <v>1531</v>
      </c>
      <c r="D26" s="64" t="s">
        <v>184</v>
      </c>
      <c r="E26" s="372"/>
      <c r="F26" s="375"/>
      <c r="G26" s="369"/>
      <c r="H26" s="375"/>
      <c r="I26" s="369"/>
      <c r="J26" s="413"/>
    </row>
    <row r="27" spans="1:10" ht="47.25">
      <c r="A27" s="266"/>
      <c r="B27" s="261"/>
      <c r="C27" s="261"/>
      <c r="D27" s="64" t="s">
        <v>1535</v>
      </c>
      <c r="E27" s="372"/>
      <c r="F27" s="375"/>
      <c r="G27" s="369"/>
      <c r="H27" s="375"/>
      <c r="I27" s="369"/>
      <c r="J27" s="413"/>
    </row>
    <row r="28" spans="1:10" ht="31.5">
      <c r="A28" s="266"/>
      <c r="B28" s="261"/>
      <c r="C28" s="262"/>
      <c r="D28" s="64" t="s">
        <v>1506</v>
      </c>
      <c r="E28" s="372"/>
      <c r="F28" s="375"/>
      <c r="G28" s="369"/>
      <c r="H28" s="375"/>
      <c r="I28" s="369"/>
      <c r="J28" s="413"/>
    </row>
    <row r="29" spans="1:10" ht="18.75" customHeight="1">
      <c r="A29" s="266"/>
      <c r="B29" s="261"/>
      <c r="C29" s="278" t="s">
        <v>186</v>
      </c>
      <c r="D29" s="64" t="s">
        <v>184</v>
      </c>
      <c r="E29" s="372"/>
      <c r="F29" s="375"/>
      <c r="G29" s="369"/>
      <c r="H29" s="375"/>
      <c r="I29" s="369"/>
      <c r="J29" s="413"/>
    </row>
    <row r="30" spans="1:10" ht="47.25">
      <c r="A30" s="266"/>
      <c r="B30" s="261"/>
      <c r="C30" s="261"/>
      <c r="D30" s="64" t="s">
        <v>1535</v>
      </c>
      <c r="E30" s="372"/>
      <c r="F30" s="375"/>
      <c r="G30" s="369"/>
      <c r="H30" s="375"/>
      <c r="I30" s="369"/>
      <c r="J30" s="413"/>
    </row>
    <row r="31" spans="1:10" ht="32.25" thickBot="1">
      <c r="A31" s="295"/>
      <c r="B31" s="289"/>
      <c r="C31" s="289"/>
      <c r="D31" s="65" t="s">
        <v>1506</v>
      </c>
      <c r="E31" s="372"/>
      <c r="F31" s="375"/>
      <c r="G31" s="369"/>
      <c r="H31" s="375"/>
      <c r="I31" s="369"/>
      <c r="J31" s="413"/>
    </row>
    <row r="32" spans="1:10" ht="40.5" customHeight="1">
      <c r="A32" s="290">
        <v>6</v>
      </c>
      <c r="B32" s="352" t="s">
        <v>1538</v>
      </c>
      <c r="C32" s="291" t="s">
        <v>1539</v>
      </c>
      <c r="D32" s="38" t="s">
        <v>184</v>
      </c>
      <c r="E32" s="372"/>
      <c r="F32" s="375"/>
      <c r="G32" s="369"/>
      <c r="H32" s="375"/>
      <c r="I32" s="369"/>
      <c r="J32" s="413"/>
    </row>
    <row r="33" spans="1:10" ht="42.75" customHeight="1">
      <c r="A33" s="264"/>
      <c r="B33" s="349"/>
      <c r="C33" s="277"/>
      <c r="D33" s="24" t="s">
        <v>1535</v>
      </c>
      <c r="E33" s="372"/>
      <c r="F33" s="375"/>
      <c r="G33" s="369"/>
      <c r="H33" s="375"/>
      <c r="I33" s="369"/>
      <c r="J33" s="413"/>
    </row>
    <row r="34" spans="1:10" ht="45.75" customHeight="1">
      <c r="A34" s="264"/>
      <c r="B34" s="349"/>
      <c r="C34" s="277"/>
      <c r="D34" s="24" t="s">
        <v>1506</v>
      </c>
      <c r="E34" s="372"/>
      <c r="F34" s="375"/>
      <c r="G34" s="369"/>
      <c r="H34" s="375"/>
      <c r="I34" s="369"/>
      <c r="J34" s="413"/>
    </row>
    <row r="35" spans="1:10" ht="15.75" customHeight="1">
      <c r="A35" s="264">
        <v>7</v>
      </c>
      <c r="B35" s="349" t="s">
        <v>1540</v>
      </c>
      <c r="C35" s="277" t="s">
        <v>1576</v>
      </c>
      <c r="D35" s="24" t="s">
        <v>184</v>
      </c>
      <c r="E35" s="372"/>
      <c r="F35" s="375"/>
      <c r="G35" s="369"/>
      <c r="H35" s="375"/>
      <c r="I35" s="369"/>
      <c r="J35" s="413"/>
    </row>
    <row r="36" spans="1:10" ht="18.75" customHeight="1">
      <c r="A36" s="264"/>
      <c r="B36" s="349"/>
      <c r="C36" s="277"/>
      <c r="D36" s="24" t="s">
        <v>1535</v>
      </c>
      <c r="E36" s="372"/>
      <c r="F36" s="375"/>
      <c r="G36" s="369"/>
      <c r="H36" s="375"/>
      <c r="I36" s="369"/>
      <c r="J36" s="413"/>
    </row>
    <row r="37" spans="1:10" ht="16.5" customHeight="1">
      <c r="A37" s="264"/>
      <c r="B37" s="349"/>
      <c r="C37" s="277"/>
      <c r="D37" s="24" t="s">
        <v>1506</v>
      </c>
      <c r="E37" s="372"/>
      <c r="F37" s="375"/>
      <c r="G37" s="369"/>
      <c r="H37" s="375"/>
      <c r="I37" s="369"/>
      <c r="J37" s="413"/>
    </row>
    <row r="38" spans="1:10" ht="16.5" customHeight="1">
      <c r="A38" s="264"/>
      <c r="B38" s="349"/>
      <c r="C38" s="277" t="s">
        <v>1577</v>
      </c>
      <c r="D38" s="24" t="s">
        <v>184</v>
      </c>
      <c r="E38" s="372"/>
      <c r="F38" s="375"/>
      <c r="G38" s="369"/>
      <c r="H38" s="375"/>
      <c r="I38" s="369"/>
      <c r="J38" s="413"/>
    </row>
    <row r="39" spans="1:10" ht="17.25" customHeight="1">
      <c r="A39" s="264"/>
      <c r="B39" s="349"/>
      <c r="C39" s="277"/>
      <c r="D39" s="24" t="s">
        <v>1535</v>
      </c>
      <c r="E39" s="372"/>
      <c r="F39" s="375"/>
      <c r="G39" s="369"/>
      <c r="H39" s="375"/>
      <c r="I39" s="369"/>
      <c r="J39" s="413"/>
    </row>
    <row r="40" spans="1:10" ht="20.25" customHeight="1">
      <c r="A40" s="264"/>
      <c r="B40" s="349"/>
      <c r="C40" s="277"/>
      <c r="D40" s="24" t="s">
        <v>1506</v>
      </c>
      <c r="E40" s="372"/>
      <c r="F40" s="375"/>
      <c r="G40" s="369"/>
      <c r="H40" s="375"/>
      <c r="I40" s="369"/>
      <c r="J40" s="413"/>
    </row>
    <row r="41" spans="1:10" ht="17.25" customHeight="1">
      <c r="A41" s="264"/>
      <c r="B41" s="349"/>
      <c r="C41" s="277" t="s">
        <v>1539</v>
      </c>
      <c r="D41" s="24" t="s">
        <v>184</v>
      </c>
      <c r="E41" s="372"/>
      <c r="F41" s="375"/>
      <c r="G41" s="369"/>
      <c r="H41" s="375"/>
      <c r="I41" s="369"/>
      <c r="J41" s="413"/>
    </row>
    <row r="42" spans="1:10" ht="16.5" customHeight="1">
      <c r="A42" s="264"/>
      <c r="B42" s="349"/>
      <c r="C42" s="277"/>
      <c r="D42" s="24" t="s">
        <v>1535</v>
      </c>
      <c r="E42" s="372"/>
      <c r="F42" s="375"/>
      <c r="G42" s="369"/>
      <c r="H42" s="375"/>
      <c r="I42" s="369"/>
      <c r="J42" s="413"/>
    </row>
    <row r="43" spans="1:10" ht="15.75" customHeight="1">
      <c r="A43" s="264"/>
      <c r="B43" s="349"/>
      <c r="C43" s="277"/>
      <c r="D43" s="24" t="s">
        <v>1506</v>
      </c>
      <c r="E43" s="372"/>
      <c r="F43" s="375"/>
      <c r="G43" s="369"/>
      <c r="H43" s="375"/>
      <c r="I43" s="369"/>
      <c r="J43" s="413"/>
    </row>
    <row r="44" spans="1:10" ht="21.75" customHeight="1">
      <c r="A44" s="264">
        <v>8</v>
      </c>
      <c r="B44" s="349" t="s">
        <v>1541</v>
      </c>
      <c r="C44" s="277" t="s">
        <v>1578</v>
      </c>
      <c r="D44" s="24" t="s">
        <v>184</v>
      </c>
      <c r="E44" s="372"/>
      <c r="F44" s="375"/>
      <c r="G44" s="369"/>
      <c r="H44" s="375"/>
      <c r="I44" s="369"/>
      <c r="J44" s="413"/>
    </row>
    <row r="45" spans="1:10" ht="17.25" customHeight="1">
      <c r="A45" s="264"/>
      <c r="B45" s="349"/>
      <c r="C45" s="277"/>
      <c r="D45" s="24" t="s">
        <v>1535</v>
      </c>
      <c r="E45" s="372"/>
      <c r="F45" s="375"/>
      <c r="G45" s="369"/>
      <c r="H45" s="375"/>
      <c r="I45" s="369"/>
      <c r="J45" s="413"/>
    </row>
    <row r="46" spans="1:10" ht="17.25" customHeight="1">
      <c r="A46" s="264"/>
      <c r="B46" s="349"/>
      <c r="C46" s="277"/>
      <c r="D46" s="24" t="s">
        <v>1506</v>
      </c>
      <c r="E46" s="372"/>
      <c r="F46" s="375"/>
      <c r="G46" s="369"/>
      <c r="H46" s="375"/>
      <c r="I46" s="369"/>
      <c r="J46" s="413"/>
    </row>
    <row r="47" spans="1:10" ht="17.25" customHeight="1">
      <c r="A47" s="264"/>
      <c r="B47" s="349"/>
      <c r="C47" s="277" t="s">
        <v>1579</v>
      </c>
      <c r="D47" s="24" t="s">
        <v>184</v>
      </c>
      <c r="E47" s="372"/>
      <c r="F47" s="375"/>
      <c r="G47" s="369"/>
      <c r="H47" s="375"/>
      <c r="I47" s="369"/>
      <c r="J47" s="413"/>
    </row>
    <row r="48" spans="1:10" ht="15.75" customHeight="1">
      <c r="A48" s="264"/>
      <c r="B48" s="349"/>
      <c r="C48" s="277"/>
      <c r="D48" s="24" t="s">
        <v>1535</v>
      </c>
      <c r="E48" s="372"/>
      <c r="F48" s="375"/>
      <c r="G48" s="369"/>
      <c r="H48" s="375"/>
      <c r="I48" s="369"/>
      <c r="J48" s="413"/>
    </row>
    <row r="49" spans="1:10" ht="17.25" customHeight="1">
      <c r="A49" s="264"/>
      <c r="B49" s="349"/>
      <c r="C49" s="277"/>
      <c r="D49" s="24" t="s">
        <v>1506</v>
      </c>
      <c r="E49" s="372"/>
      <c r="F49" s="375"/>
      <c r="G49" s="369"/>
      <c r="H49" s="375"/>
      <c r="I49" s="369"/>
      <c r="J49" s="413"/>
    </row>
    <row r="50" spans="1:10" ht="17.25" customHeight="1">
      <c r="A50" s="351">
        <v>9</v>
      </c>
      <c r="B50" s="349" t="s">
        <v>1542</v>
      </c>
      <c r="C50" s="277" t="s">
        <v>1580</v>
      </c>
      <c r="D50" s="24" t="s">
        <v>184</v>
      </c>
      <c r="E50" s="372"/>
      <c r="F50" s="375"/>
      <c r="G50" s="369"/>
      <c r="H50" s="375"/>
      <c r="I50" s="369"/>
      <c r="J50" s="413"/>
    </row>
    <row r="51" spans="1:10" ht="18.75" customHeight="1">
      <c r="A51" s="351"/>
      <c r="B51" s="349"/>
      <c r="C51" s="277"/>
      <c r="D51" s="24" t="s">
        <v>1535</v>
      </c>
      <c r="E51" s="372"/>
      <c r="F51" s="375"/>
      <c r="G51" s="369"/>
      <c r="H51" s="375"/>
      <c r="I51" s="369"/>
      <c r="J51" s="413"/>
    </row>
    <row r="52" spans="1:10" ht="17.25" customHeight="1">
      <c r="A52" s="351"/>
      <c r="B52" s="349"/>
      <c r="C52" s="277"/>
      <c r="D52" s="24" t="s">
        <v>1506</v>
      </c>
      <c r="E52" s="372"/>
      <c r="F52" s="375"/>
      <c r="G52" s="369"/>
      <c r="H52" s="375"/>
      <c r="I52" s="369"/>
      <c r="J52" s="413"/>
    </row>
    <row r="53" spans="1:10" ht="15.75" customHeight="1">
      <c r="A53" s="351"/>
      <c r="B53" s="349"/>
      <c r="C53" s="277" t="s">
        <v>1581</v>
      </c>
      <c r="D53" s="24" t="s">
        <v>184</v>
      </c>
      <c r="E53" s="372"/>
      <c r="F53" s="375"/>
      <c r="G53" s="369"/>
      <c r="H53" s="375"/>
      <c r="I53" s="369"/>
      <c r="J53" s="413"/>
    </row>
    <row r="54" spans="1:10" ht="22.5" customHeight="1">
      <c r="A54" s="351"/>
      <c r="B54" s="349"/>
      <c r="C54" s="277"/>
      <c r="D54" s="24" t="s">
        <v>1535</v>
      </c>
      <c r="E54" s="372"/>
      <c r="F54" s="375"/>
      <c r="G54" s="369"/>
      <c r="H54" s="375"/>
      <c r="I54" s="369"/>
      <c r="J54" s="413"/>
    </row>
    <row r="55" spans="1:10" ht="15.75" customHeight="1">
      <c r="A55" s="351"/>
      <c r="B55" s="349"/>
      <c r="C55" s="277"/>
      <c r="D55" s="24" t="s">
        <v>1506</v>
      </c>
      <c r="E55" s="372"/>
      <c r="F55" s="375"/>
      <c r="G55" s="369"/>
      <c r="H55" s="375"/>
      <c r="I55" s="369"/>
      <c r="J55" s="413"/>
    </row>
    <row r="56" spans="1:10" ht="17.25" customHeight="1">
      <c r="A56" s="264">
        <v>10</v>
      </c>
      <c r="B56" s="349" t="s">
        <v>1543</v>
      </c>
      <c r="C56" s="277" t="s">
        <v>1575</v>
      </c>
      <c r="D56" s="24" t="s">
        <v>184</v>
      </c>
      <c r="E56" s="372"/>
      <c r="F56" s="375"/>
      <c r="G56" s="369"/>
      <c r="H56" s="375"/>
      <c r="I56" s="369"/>
      <c r="J56" s="413"/>
    </row>
    <row r="57" spans="1:10" ht="16.5" customHeight="1">
      <c r="A57" s="264"/>
      <c r="B57" s="349"/>
      <c r="C57" s="277"/>
      <c r="D57" s="24" t="s">
        <v>1535</v>
      </c>
      <c r="E57" s="372"/>
      <c r="F57" s="375"/>
      <c r="G57" s="369"/>
      <c r="H57" s="375"/>
      <c r="I57" s="369"/>
      <c r="J57" s="413"/>
    </row>
    <row r="58" spans="1:10" ht="16.5" customHeight="1">
      <c r="A58" s="264"/>
      <c r="B58" s="349"/>
      <c r="C58" s="277"/>
      <c r="D58" s="24" t="s">
        <v>1506</v>
      </c>
      <c r="E58" s="372"/>
      <c r="F58" s="375"/>
      <c r="G58" s="369"/>
      <c r="H58" s="375"/>
      <c r="I58" s="369"/>
      <c r="J58" s="413"/>
    </row>
    <row r="59" spans="1:10" ht="16.5" customHeight="1">
      <c r="A59" s="264">
        <v>11</v>
      </c>
      <c r="B59" s="349" t="s">
        <v>1544</v>
      </c>
      <c r="C59" s="277" t="s">
        <v>1552</v>
      </c>
      <c r="D59" s="24" t="s">
        <v>184</v>
      </c>
      <c r="E59" s="372"/>
      <c r="F59" s="375"/>
      <c r="G59" s="369"/>
      <c r="H59" s="375"/>
      <c r="I59" s="369"/>
      <c r="J59" s="413"/>
    </row>
    <row r="60" spans="1:10" ht="16.5" customHeight="1">
      <c r="A60" s="264"/>
      <c r="B60" s="349"/>
      <c r="C60" s="277"/>
      <c r="D60" s="24" t="s">
        <v>1535</v>
      </c>
      <c r="E60" s="372"/>
      <c r="F60" s="375"/>
      <c r="G60" s="369"/>
      <c r="H60" s="375"/>
      <c r="I60" s="369"/>
      <c r="J60" s="413"/>
    </row>
    <row r="61" spans="1:10" ht="17.25" customHeight="1">
      <c r="A61" s="264"/>
      <c r="B61" s="349"/>
      <c r="C61" s="277"/>
      <c r="D61" s="24" t="s">
        <v>1506</v>
      </c>
      <c r="E61" s="372"/>
      <c r="F61" s="375"/>
      <c r="G61" s="369"/>
      <c r="H61" s="375"/>
      <c r="I61" s="369"/>
      <c r="J61" s="413"/>
    </row>
    <row r="62" spans="1:10" ht="15.75" customHeight="1">
      <c r="A62" s="264"/>
      <c r="B62" s="349"/>
      <c r="C62" s="277" t="s">
        <v>1551</v>
      </c>
      <c r="D62" s="24" t="s">
        <v>184</v>
      </c>
      <c r="E62" s="372"/>
      <c r="F62" s="375"/>
      <c r="G62" s="369"/>
      <c r="H62" s="375"/>
      <c r="I62" s="369"/>
      <c r="J62" s="413"/>
    </row>
    <row r="63" spans="1:10" ht="15" customHeight="1">
      <c r="A63" s="264"/>
      <c r="B63" s="349"/>
      <c r="C63" s="277"/>
      <c r="D63" s="24" t="s">
        <v>1535</v>
      </c>
      <c r="E63" s="372"/>
      <c r="F63" s="375"/>
      <c r="G63" s="369"/>
      <c r="H63" s="375"/>
      <c r="I63" s="369"/>
      <c r="J63" s="413"/>
    </row>
    <row r="64" spans="1:10" ht="17.25" customHeight="1">
      <c r="A64" s="264"/>
      <c r="B64" s="349"/>
      <c r="C64" s="277"/>
      <c r="D64" s="24" t="s">
        <v>1506</v>
      </c>
      <c r="E64" s="372"/>
      <c r="F64" s="375"/>
      <c r="G64" s="369"/>
      <c r="H64" s="375"/>
      <c r="I64" s="369"/>
      <c r="J64" s="413"/>
    </row>
    <row r="65" spans="1:10" ht="16.5" customHeight="1">
      <c r="A65" s="264">
        <v>12</v>
      </c>
      <c r="B65" s="349" t="s">
        <v>1545</v>
      </c>
      <c r="C65" s="277" t="s">
        <v>1582</v>
      </c>
      <c r="D65" s="24" t="s">
        <v>184</v>
      </c>
      <c r="E65" s="372"/>
      <c r="F65" s="375"/>
      <c r="G65" s="369"/>
      <c r="H65" s="375"/>
      <c r="I65" s="369"/>
      <c r="J65" s="413"/>
    </row>
    <row r="66" spans="1:10" ht="18" customHeight="1">
      <c r="A66" s="264"/>
      <c r="B66" s="349"/>
      <c r="C66" s="277"/>
      <c r="D66" s="24" t="s">
        <v>1535</v>
      </c>
      <c r="E66" s="372"/>
      <c r="F66" s="375"/>
      <c r="G66" s="369"/>
      <c r="H66" s="375"/>
      <c r="I66" s="369"/>
      <c r="J66" s="413"/>
    </row>
    <row r="67" spans="1:10" ht="16.5" customHeight="1">
      <c r="A67" s="264"/>
      <c r="B67" s="349"/>
      <c r="C67" s="277"/>
      <c r="D67" s="24" t="s">
        <v>1506</v>
      </c>
      <c r="E67" s="372"/>
      <c r="F67" s="375"/>
      <c r="G67" s="369"/>
      <c r="H67" s="375"/>
      <c r="I67" s="369"/>
      <c r="J67" s="413"/>
    </row>
    <row r="68" spans="1:10" ht="15.75" customHeight="1">
      <c r="A68" s="264">
        <v>13</v>
      </c>
      <c r="B68" s="349" t="s">
        <v>1546</v>
      </c>
      <c r="C68" s="277" t="s">
        <v>1583</v>
      </c>
      <c r="D68" s="24" t="s">
        <v>184</v>
      </c>
      <c r="E68" s="372"/>
      <c r="F68" s="375"/>
      <c r="G68" s="369"/>
      <c r="H68" s="375"/>
      <c r="I68" s="369"/>
      <c r="J68" s="413"/>
    </row>
    <row r="69" spans="1:10" ht="18" customHeight="1">
      <c r="A69" s="264"/>
      <c r="B69" s="349"/>
      <c r="C69" s="277"/>
      <c r="D69" s="24" t="s">
        <v>1535</v>
      </c>
      <c r="E69" s="372"/>
      <c r="F69" s="375"/>
      <c r="G69" s="369"/>
      <c r="H69" s="375"/>
      <c r="I69" s="369"/>
      <c r="J69" s="413"/>
    </row>
    <row r="70" spans="1:10" ht="35.25" customHeight="1" thickBot="1">
      <c r="A70" s="343"/>
      <c r="B70" s="350"/>
      <c r="C70" s="344"/>
      <c r="D70" s="44" t="s">
        <v>1506</v>
      </c>
      <c r="E70" s="372"/>
      <c r="F70" s="375"/>
      <c r="G70" s="369"/>
      <c r="H70" s="375"/>
      <c r="I70" s="369"/>
      <c r="J70" s="413"/>
    </row>
    <row r="71" spans="1:10" ht="17.25" customHeight="1">
      <c r="A71" s="345">
        <v>14</v>
      </c>
      <c r="B71" s="347" t="s">
        <v>611</v>
      </c>
      <c r="C71" s="291" t="s">
        <v>585</v>
      </c>
      <c r="D71" s="38" t="s">
        <v>1504</v>
      </c>
      <c r="E71" s="372"/>
      <c r="F71" s="375"/>
      <c r="G71" s="369"/>
      <c r="H71" s="375"/>
      <c r="I71" s="369"/>
      <c r="J71" s="413"/>
    </row>
    <row r="72" spans="1:10" ht="141.75" customHeight="1" hidden="1">
      <c r="A72" s="346"/>
      <c r="B72" s="348"/>
      <c r="C72" s="277"/>
      <c r="D72" s="24" t="s">
        <v>1535</v>
      </c>
      <c r="E72" s="372"/>
      <c r="F72" s="375"/>
      <c r="G72" s="369"/>
      <c r="H72" s="375"/>
      <c r="I72" s="369"/>
      <c r="J72" s="413"/>
    </row>
    <row r="73" spans="1:10" ht="141.75" customHeight="1" hidden="1">
      <c r="A73" s="346"/>
      <c r="B73" s="348"/>
      <c r="C73" s="277"/>
      <c r="D73" s="24" t="s">
        <v>1506</v>
      </c>
      <c r="E73" s="372"/>
      <c r="F73" s="375"/>
      <c r="G73" s="369"/>
      <c r="H73" s="375"/>
      <c r="I73" s="369"/>
      <c r="J73" s="413"/>
    </row>
    <row r="74" spans="1:10" ht="37.5" customHeight="1">
      <c r="A74" s="346"/>
      <c r="B74" s="348"/>
      <c r="C74" s="277" t="s">
        <v>586</v>
      </c>
      <c r="D74" s="24" t="s">
        <v>184</v>
      </c>
      <c r="E74" s="372"/>
      <c r="F74" s="375"/>
      <c r="G74" s="369"/>
      <c r="H74" s="375"/>
      <c r="I74" s="369"/>
      <c r="J74" s="413"/>
    </row>
    <row r="75" spans="1:10" ht="141.75" customHeight="1" hidden="1">
      <c r="A75" s="346"/>
      <c r="B75" s="348"/>
      <c r="C75" s="277"/>
      <c r="D75" s="24" t="s">
        <v>1535</v>
      </c>
      <c r="E75" s="372"/>
      <c r="F75" s="375"/>
      <c r="G75" s="369"/>
      <c r="H75" s="375"/>
      <c r="I75" s="369"/>
      <c r="J75" s="413"/>
    </row>
    <row r="76" spans="1:10" ht="17.25" customHeight="1">
      <c r="A76" s="346"/>
      <c r="B76" s="348"/>
      <c r="C76" s="277"/>
      <c r="D76" s="24" t="s">
        <v>1506</v>
      </c>
      <c r="E76" s="372"/>
      <c r="F76" s="375"/>
      <c r="G76" s="369"/>
      <c r="H76" s="375"/>
      <c r="I76" s="369"/>
      <c r="J76" s="413"/>
    </row>
    <row r="77" spans="1:10" ht="36.75" customHeight="1">
      <c r="A77" s="346"/>
      <c r="B77" s="348"/>
      <c r="C77" s="277" t="s">
        <v>589</v>
      </c>
      <c r="D77" s="24" t="s">
        <v>184</v>
      </c>
      <c r="E77" s="372"/>
      <c r="F77" s="375"/>
      <c r="G77" s="369"/>
      <c r="H77" s="375"/>
      <c r="I77" s="369"/>
      <c r="J77" s="413"/>
    </row>
    <row r="78" spans="1:10" ht="37.5" customHeight="1">
      <c r="A78" s="346"/>
      <c r="B78" s="348"/>
      <c r="C78" s="277"/>
      <c r="D78" s="24" t="s">
        <v>1535</v>
      </c>
      <c r="E78" s="372"/>
      <c r="F78" s="375"/>
      <c r="G78" s="369"/>
      <c r="H78" s="375"/>
      <c r="I78" s="369"/>
      <c r="J78" s="413"/>
    </row>
    <row r="79" spans="1:10" ht="33.75" customHeight="1">
      <c r="A79" s="346"/>
      <c r="B79" s="348"/>
      <c r="C79" s="277"/>
      <c r="D79" s="24" t="s">
        <v>1506</v>
      </c>
      <c r="E79" s="372"/>
      <c r="F79" s="375"/>
      <c r="G79" s="369"/>
      <c r="H79" s="375"/>
      <c r="I79" s="369"/>
      <c r="J79" s="413"/>
    </row>
    <row r="80" spans="1:10" ht="32.25" customHeight="1">
      <c r="A80" s="346"/>
      <c r="B80" s="348"/>
      <c r="C80" s="277" t="s">
        <v>591</v>
      </c>
      <c r="D80" s="24" t="s">
        <v>184</v>
      </c>
      <c r="E80" s="372"/>
      <c r="F80" s="375"/>
      <c r="G80" s="369"/>
      <c r="H80" s="375"/>
      <c r="I80" s="369"/>
      <c r="J80" s="413"/>
    </row>
    <row r="81" spans="1:10" ht="33.75" customHeight="1">
      <c r="A81" s="346"/>
      <c r="B81" s="348"/>
      <c r="C81" s="277"/>
      <c r="D81" s="24" t="s">
        <v>1535</v>
      </c>
      <c r="E81" s="372"/>
      <c r="F81" s="375"/>
      <c r="G81" s="369"/>
      <c r="H81" s="375"/>
      <c r="I81" s="369"/>
      <c r="J81" s="413"/>
    </row>
    <row r="82" spans="1:10" ht="35.25" customHeight="1">
      <c r="A82" s="346"/>
      <c r="B82" s="348"/>
      <c r="C82" s="277"/>
      <c r="D82" s="24" t="s">
        <v>1506</v>
      </c>
      <c r="E82" s="372"/>
      <c r="F82" s="375"/>
      <c r="G82" s="369"/>
      <c r="H82" s="375"/>
      <c r="I82" s="369"/>
      <c r="J82" s="413"/>
    </row>
    <row r="83" spans="1:10" ht="53.25" customHeight="1">
      <c r="A83" s="346"/>
      <c r="B83" s="348"/>
      <c r="C83" s="277" t="s">
        <v>592</v>
      </c>
      <c r="D83" s="24" t="s">
        <v>184</v>
      </c>
      <c r="E83" s="372"/>
      <c r="F83" s="375"/>
      <c r="G83" s="369"/>
      <c r="H83" s="375"/>
      <c r="I83" s="369"/>
      <c r="J83" s="413"/>
    </row>
    <row r="84" spans="1:10" ht="36" customHeight="1">
      <c r="A84" s="346"/>
      <c r="B84" s="348"/>
      <c r="C84" s="277"/>
      <c r="D84" s="24" t="s">
        <v>1535</v>
      </c>
      <c r="E84" s="372"/>
      <c r="F84" s="375"/>
      <c r="G84" s="369"/>
      <c r="H84" s="375"/>
      <c r="I84" s="369"/>
      <c r="J84" s="413"/>
    </row>
    <row r="85" spans="1:10" ht="33.75" customHeight="1">
      <c r="A85" s="346"/>
      <c r="B85" s="348"/>
      <c r="C85" s="277"/>
      <c r="D85" s="24" t="s">
        <v>1506</v>
      </c>
      <c r="E85" s="372"/>
      <c r="F85" s="375"/>
      <c r="G85" s="369"/>
      <c r="H85" s="375"/>
      <c r="I85" s="369"/>
      <c r="J85" s="413"/>
    </row>
    <row r="86" spans="1:10" ht="57" customHeight="1">
      <c r="A86" s="346"/>
      <c r="B86" s="348"/>
      <c r="C86" s="277" t="s">
        <v>594</v>
      </c>
      <c r="D86" s="24" t="s">
        <v>184</v>
      </c>
      <c r="E86" s="372"/>
      <c r="F86" s="375"/>
      <c r="G86" s="369"/>
      <c r="H86" s="375"/>
      <c r="I86" s="369"/>
      <c r="J86" s="413"/>
    </row>
    <row r="87" spans="1:10" ht="141.75" customHeight="1" hidden="1">
      <c r="A87" s="346"/>
      <c r="B87" s="348"/>
      <c r="C87" s="277"/>
      <c r="D87" s="24" t="s">
        <v>1505</v>
      </c>
      <c r="E87" s="372"/>
      <c r="F87" s="375"/>
      <c r="G87" s="369"/>
      <c r="H87" s="375"/>
      <c r="I87" s="369"/>
      <c r="J87" s="413"/>
    </row>
    <row r="88" spans="1:10" ht="43.5" customHeight="1">
      <c r="A88" s="346"/>
      <c r="B88" s="348"/>
      <c r="C88" s="277"/>
      <c r="D88" s="24" t="s">
        <v>1506</v>
      </c>
      <c r="E88" s="372"/>
      <c r="F88" s="375"/>
      <c r="G88" s="369"/>
      <c r="H88" s="375"/>
      <c r="I88" s="369"/>
      <c r="J88" s="413"/>
    </row>
    <row r="89" spans="1:10" ht="39.75" customHeight="1">
      <c r="A89" s="346"/>
      <c r="B89" s="348"/>
      <c r="C89" s="277" t="s">
        <v>595</v>
      </c>
      <c r="D89" s="24" t="s">
        <v>184</v>
      </c>
      <c r="E89" s="372"/>
      <c r="F89" s="375"/>
      <c r="G89" s="369"/>
      <c r="H89" s="375"/>
      <c r="I89" s="369"/>
      <c r="J89" s="413"/>
    </row>
    <row r="90" spans="1:10" ht="33.75" customHeight="1">
      <c r="A90" s="346"/>
      <c r="B90" s="348"/>
      <c r="C90" s="277"/>
      <c r="D90" s="24" t="s">
        <v>1535</v>
      </c>
      <c r="E90" s="372"/>
      <c r="F90" s="375"/>
      <c r="G90" s="369"/>
      <c r="H90" s="375"/>
      <c r="I90" s="369"/>
      <c r="J90" s="413"/>
    </row>
    <row r="91" spans="1:10" ht="35.25" customHeight="1">
      <c r="A91" s="346"/>
      <c r="B91" s="348"/>
      <c r="C91" s="277"/>
      <c r="D91" s="24" t="s">
        <v>1506</v>
      </c>
      <c r="E91" s="372"/>
      <c r="F91" s="375"/>
      <c r="G91" s="369"/>
      <c r="H91" s="375"/>
      <c r="I91" s="369"/>
      <c r="J91" s="413"/>
    </row>
    <row r="92" spans="1:10" ht="141.75" customHeight="1" hidden="1">
      <c r="A92" s="346"/>
      <c r="B92" s="348"/>
      <c r="C92" s="277" t="s">
        <v>596</v>
      </c>
      <c r="D92" s="24" t="s">
        <v>184</v>
      </c>
      <c r="E92" s="372"/>
      <c r="F92" s="375"/>
      <c r="G92" s="369"/>
      <c r="H92" s="375"/>
      <c r="I92" s="369"/>
      <c r="J92" s="413"/>
    </row>
    <row r="93" spans="1:10" ht="35.25" customHeight="1">
      <c r="A93" s="346"/>
      <c r="B93" s="348"/>
      <c r="C93" s="277"/>
      <c r="D93" s="24" t="s">
        <v>1535</v>
      </c>
      <c r="E93" s="372"/>
      <c r="F93" s="375"/>
      <c r="G93" s="369"/>
      <c r="H93" s="375"/>
      <c r="I93" s="369"/>
      <c r="J93" s="413"/>
    </row>
    <row r="94" spans="1:10" ht="141.75" customHeight="1" hidden="1">
      <c r="A94" s="346"/>
      <c r="B94" s="348"/>
      <c r="C94" s="277"/>
      <c r="D94" s="24" t="s">
        <v>1506</v>
      </c>
      <c r="E94" s="372"/>
      <c r="F94" s="375"/>
      <c r="G94" s="369"/>
      <c r="H94" s="375"/>
      <c r="I94" s="369"/>
      <c r="J94" s="413"/>
    </row>
    <row r="95" spans="1:10" ht="22.5" customHeight="1">
      <c r="A95" s="264">
        <v>15</v>
      </c>
      <c r="B95" s="277" t="s">
        <v>612</v>
      </c>
      <c r="C95" s="261" t="s">
        <v>609</v>
      </c>
      <c r="D95" s="31" t="s">
        <v>184</v>
      </c>
      <c r="E95" s="372"/>
      <c r="F95" s="375"/>
      <c r="G95" s="369"/>
      <c r="H95" s="375"/>
      <c r="I95" s="369"/>
      <c r="J95" s="413"/>
    </row>
    <row r="96" spans="1:10" ht="21" customHeight="1">
      <c r="A96" s="264"/>
      <c r="B96" s="277"/>
      <c r="C96" s="261"/>
      <c r="D96" s="31" t="s">
        <v>1535</v>
      </c>
      <c r="E96" s="372"/>
      <c r="F96" s="375"/>
      <c r="G96" s="369"/>
      <c r="H96" s="375"/>
      <c r="I96" s="369"/>
      <c r="J96" s="413"/>
    </row>
    <row r="97" spans="1:10" ht="18.75" customHeight="1">
      <c r="A97" s="264"/>
      <c r="B97" s="277"/>
      <c r="C97" s="262"/>
      <c r="D97" s="31" t="s">
        <v>1506</v>
      </c>
      <c r="E97" s="372"/>
      <c r="F97" s="375"/>
      <c r="G97" s="369"/>
      <c r="H97" s="375"/>
      <c r="I97" s="369"/>
      <c r="J97" s="413"/>
    </row>
    <row r="98" spans="1:10" ht="21" customHeight="1">
      <c r="A98" s="264"/>
      <c r="B98" s="277"/>
      <c r="C98" s="278" t="s">
        <v>608</v>
      </c>
      <c r="D98" s="31" t="s">
        <v>184</v>
      </c>
      <c r="E98" s="372"/>
      <c r="F98" s="375"/>
      <c r="G98" s="369"/>
      <c r="H98" s="375"/>
      <c r="I98" s="369"/>
      <c r="J98" s="413"/>
    </row>
    <row r="99" spans="1:10" ht="20.25" customHeight="1">
      <c r="A99" s="264"/>
      <c r="B99" s="277"/>
      <c r="C99" s="261"/>
      <c r="D99" s="31" t="s">
        <v>1535</v>
      </c>
      <c r="E99" s="372"/>
      <c r="F99" s="375"/>
      <c r="G99" s="369"/>
      <c r="H99" s="375"/>
      <c r="I99" s="369"/>
      <c r="J99" s="413"/>
    </row>
    <row r="100" spans="1:10" ht="18" customHeight="1">
      <c r="A100" s="264"/>
      <c r="B100" s="277"/>
      <c r="C100" s="262"/>
      <c r="D100" s="31" t="s">
        <v>1506</v>
      </c>
      <c r="E100" s="372"/>
      <c r="F100" s="375"/>
      <c r="G100" s="369"/>
      <c r="H100" s="375"/>
      <c r="I100" s="369"/>
      <c r="J100" s="413"/>
    </row>
    <row r="101" spans="1:10" ht="17.25" customHeight="1">
      <c r="A101" s="264"/>
      <c r="B101" s="277"/>
      <c r="C101" s="278" t="s">
        <v>607</v>
      </c>
      <c r="D101" s="31" t="s">
        <v>184</v>
      </c>
      <c r="E101" s="372"/>
      <c r="F101" s="375"/>
      <c r="G101" s="369"/>
      <c r="H101" s="375"/>
      <c r="I101" s="369"/>
      <c r="J101" s="413"/>
    </row>
    <row r="102" spans="1:10" ht="20.25" customHeight="1">
      <c r="A102" s="264"/>
      <c r="B102" s="277"/>
      <c r="C102" s="261"/>
      <c r="D102" s="31" t="s">
        <v>1535</v>
      </c>
      <c r="E102" s="372"/>
      <c r="F102" s="375"/>
      <c r="G102" s="369"/>
      <c r="H102" s="375"/>
      <c r="I102" s="369"/>
      <c r="J102" s="413"/>
    </row>
    <row r="103" spans="1:10" ht="141.75" customHeight="1" hidden="1">
      <c r="A103" s="264"/>
      <c r="B103" s="277"/>
      <c r="C103" s="262"/>
      <c r="D103" s="31" t="s">
        <v>1506</v>
      </c>
      <c r="E103" s="372"/>
      <c r="F103" s="375"/>
      <c r="G103" s="369"/>
      <c r="H103" s="375"/>
      <c r="I103" s="369"/>
      <c r="J103" s="413"/>
    </row>
    <row r="104" spans="1:10" ht="141.75" customHeight="1" hidden="1">
      <c r="A104" s="264"/>
      <c r="B104" s="277"/>
      <c r="C104" s="261" t="s">
        <v>606</v>
      </c>
      <c r="D104" s="31" t="s">
        <v>184</v>
      </c>
      <c r="E104" s="372"/>
      <c r="F104" s="375"/>
      <c r="G104" s="369"/>
      <c r="H104" s="375"/>
      <c r="I104" s="369"/>
      <c r="J104" s="413"/>
    </row>
    <row r="105" spans="1:10" ht="141.75" customHeight="1" hidden="1">
      <c r="A105" s="264"/>
      <c r="B105" s="277"/>
      <c r="C105" s="261"/>
      <c r="D105" s="31" t="s">
        <v>1535</v>
      </c>
      <c r="E105" s="372"/>
      <c r="F105" s="375"/>
      <c r="G105" s="369"/>
      <c r="H105" s="375"/>
      <c r="I105" s="369"/>
      <c r="J105" s="413"/>
    </row>
    <row r="106" spans="1:10" ht="21.75" customHeight="1">
      <c r="A106" s="264"/>
      <c r="B106" s="277"/>
      <c r="C106" s="262"/>
      <c r="D106" s="31" t="s">
        <v>1506</v>
      </c>
      <c r="E106" s="372"/>
      <c r="F106" s="375"/>
      <c r="G106" s="369"/>
      <c r="H106" s="375"/>
      <c r="I106" s="369"/>
      <c r="J106" s="413"/>
    </row>
    <row r="107" spans="1:10" ht="21.75" customHeight="1">
      <c r="A107" s="264">
        <v>16</v>
      </c>
      <c r="B107" s="277" t="s">
        <v>613</v>
      </c>
      <c r="C107" s="297" t="s">
        <v>605</v>
      </c>
      <c r="D107" s="31" t="s">
        <v>184</v>
      </c>
      <c r="E107" s="372"/>
      <c r="F107" s="375"/>
      <c r="G107" s="369"/>
      <c r="H107" s="375"/>
      <c r="I107" s="369"/>
      <c r="J107" s="413"/>
    </row>
    <row r="108" spans="1:10" ht="141.75" customHeight="1" hidden="1">
      <c r="A108" s="264"/>
      <c r="B108" s="277"/>
      <c r="C108" s="297"/>
      <c r="D108" s="31" t="s">
        <v>1535</v>
      </c>
      <c r="E108" s="372"/>
      <c r="F108" s="375"/>
      <c r="G108" s="369"/>
      <c r="H108" s="375"/>
      <c r="I108" s="369"/>
      <c r="J108" s="413"/>
    </row>
    <row r="109" spans="1:10" ht="141.75" customHeight="1" hidden="1">
      <c r="A109" s="264"/>
      <c r="B109" s="277"/>
      <c r="C109" s="297"/>
      <c r="D109" s="31" t="s">
        <v>1506</v>
      </c>
      <c r="E109" s="372"/>
      <c r="F109" s="375"/>
      <c r="G109" s="369"/>
      <c r="H109" s="375"/>
      <c r="I109" s="369"/>
      <c r="J109" s="413"/>
    </row>
    <row r="110" spans="1:11" ht="157.5" customHeight="1">
      <c r="A110" s="264"/>
      <c r="B110" s="277"/>
      <c r="C110" s="277" t="s">
        <v>604</v>
      </c>
      <c r="D110" s="31" t="s">
        <v>184</v>
      </c>
      <c r="E110" s="372"/>
      <c r="F110" s="375"/>
      <c r="G110" s="369"/>
      <c r="H110" s="375"/>
      <c r="I110" s="369"/>
      <c r="J110" s="413"/>
      <c r="K110" s="29"/>
    </row>
    <row r="111" spans="1:11" ht="141.75" customHeight="1">
      <c r="A111" s="264"/>
      <c r="B111" s="277"/>
      <c r="C111" s="277"/>
      <c r="D111" s="31" t="s">
        <v>1535</v>
      </c>
      <c r="E111" s="372"/>
      <c r="F111" s="375"/>
      <c r="G111" s="369"/>
      <c r="H111" s="375"/>
      <c r="I111" s="369"/>
      <c r="J111" s="413"/>
      <c r="K111" s="29"/>
    </row>
    <row r="112" spans="1:11" ht="141.75" customHeight="1">
      <c r="A112" s="264"/>
      <c r="B112" s="277"/>
      <c r="C112" s="277"/>
      <c r="D112" s="31" t="s">
        <v>1506</v>
      </c>
      <c r="E112" s="372"/>
      <c r="F112" s="375"/>
      <c r="G112" s="369"/>
      <c r="H112" s="375"/>
      <c r="I112" s="369"/>
      <c r="J112" s="413"/>
      <c r="K112" s="29"/>
    </row>
    <row r="113" spans="1:11" ht="141.75" customHeight="1">
      <c r="A113" s="264">
        <v>17</v>
      </c>
      <c r="B113" s="277" t="s">
        <v>614</v>
      </c>
      <c r="C113" s="261" t="s">
        <v>603</v>
      </c>
      <c r="D113" s="31" t="s">
        <v>1504</v>
      </c>
      <c r="E113" s="372"/>
      <c r="F113" s="375"/>
      <c r="G113" s="369"/>
      <c r="H113" s="375"/>
      <c r="I113" s="369"/>
      <c r="J113" s="413"/>
      <c r="K113" s="29"/>
    </row>
    <row r="114" spans="1:11" ht="141.75" customHeight="1">
      <c r="A114" s="264"/>
      <c r="B114" s="277"/>
      <c r="C114" s="261"/>
      <c r="D114" s="31" t="s">
        <v>1535</v>
      </c>
      <c r="E114" s="372"/>
      <c r="F114" s="375"/>
      <c r="G114" s="369"/>
      <c r="H114" s="375"/>
      <c r="I114" s="369"/>
      <c r="J114" s="413"/>
      <c r="K114" s="29"/>
    </row>
    <row r="115" spans="1:11" ht="141.75" customHeight="1">
      <c r="A115" s="264"/>
      <c r="B115" s="277"/>
      <c r="C115" s="262"/>
      <c r="D115" s="31" t="s">
        <v>1506</v>
      </c>
      <c r="E115" s="372"/>
      <c r="F115" s="375"/>
      <c r="G115" s="369"/>
      <c r="H115" s="375"/>
      <c r="I115" s="369"/>
      <c r="J115" s="413"/>
      <c r="K115" s="29"/>
    </row>
    <row r="116" spans="1:11" ht="141.75" customHeight="1">
      <c r="A116" s="264">
        <v>18</v>
      </c>
      <c r="B116" s="277" t="s">
        <v>615</v>
      </c>
      <c r="C116" s="261" t="s">
        <v>610</v>
      </c>
      <c r="D116" s="31" t="s">
        <v>184</v>
      </c>
      <c r="E116" s="372"/>
      <c r="F116" s="375"/>
      <c r="G116" s="369"/>
      <c r="H116" s="375"/>
      <c r="I116" s="369"/>
      <c r="J116" s="413"/>
      <c r="K116" s="29"/>
    </row>
    <row r="117" spans="1:11" ht="141.75" customHeight="1">
      <c r="A117" s="264"/>
      <c r="B117" s="277"/>
      <c r="C117" s="261"/>
      <c r="D117" s="31" t="s">
        <v>1505</v>
      </c>
      <c r="E117" s="372"/>
      <c r="F117" s="375"/>
      <c r="G117" s="369"/>
      <c r="H117" s="375"/>
      <c r="I117" s="369"/>
      <c r="J117" s="413"/>
      <c r="K117" s="29"/>
    </row>
    <row r="118" spans="1:10" ht="31.5">
      <c r="A118" s="264"/>
      <c r="B118" s="277"/>
      <c r="C118" s="262"/>
      <c r="D118" s="31" t="s">
        <v>1506</v>
      </c>
      <c r="E118" s="372"/>
      <c r="F118" s="375"/>
      <c r="G118" s="369"/>
      <c r="H118" s="375"/>
      <c r="I118" s="369"/>
      <c r="J118" s="413"/>
    </row>
    <row r="119" spans="1:10" ht="15.75">
      <c r="A119" s="265">
        <v>19</v>
      </c>
      <c r="B119" s="278" t="s">
        <v>616</v>
      </c>
      <c r="C119" s="261" t="s">
        <v>602</v>
      </c>
      <c r="D119" s="31" t="s">
        <v>184</v>
      </c>
      <c r="E119" s="372"/>
      <c r="F119" s="375"/>
      <c r="G119" s="369"/>
      <c r="H119" s="375"/>
      <c r="I119" s="369"/>
      <c r="J119" s="413"/>
    </row>
    <row r="120" spans="1:10" ht="47.25">
      <c r="A120" s="266"/>
      <c r="B120" s="261"/>
      <c r="C120" s="261"/>
      <c r="D120" s="31" t="s">
        <v>1535</v>
      </c>
      <c r="E120" s="372"/>
      <c r="F120" s="375"/>
      <c r="G120" s="369"/>
      <c r="H120" s="375"/>
      <c r="I120" s="369"/>
      <c r="J120" s="413"/>
    </row>
    <row r="121" spans="1:10" ht="31.5">
      <c r="A121" s="266"/>
      <c r="B121" s="261"/>
      <c r="C121" s="262"/>
      <c r="D121" s="31" t="s">
        <v>1506</v>
      </c>
      <c r="E121" s="372"/>
      <c r="F121" s="375"/>
      <c r="G121" s="369"/>
      <c r="H121" s="375"/>
      <c r="I121" s="369"/>
      <c r="J121" s="413"/>
    </row>
    <row r="122" spans="1:10" ht="15.75">
      <c r="A122" s="266"/>
      <c r="B122" s="261"/>
      <c r="C122" s="261" t="s">
        <v>601</v>
      </c>
      <c r="D122" s="31" t="s">
        <v>184</v>
      </c>
      <c r="E122" s="372"/>
      <c r="F122" s="375"/>
      <c r="G122" s="369"/>
      <c r="H122" s="375"/>
      <c r="I122" s="369"/>
      <c r="J122" s="413"/>
    </row>
    <row r="123" spans="1:10" ht="47.25">
      <c r="A123" s="266"/>
      <c r="B123" s="261"/>
      <c r="C123" s="261"/>
      <c r="D123" s="31" t="s">
        <v>1535</v>
      </c>
      <c r="E123" s="372"/>
      <c r="F123" s="375"/>
      <c r="G123" s="369"/>
      <c r="H123" s="375"/>
      <c r="I123" s="369"/>
      <c r="J123" s="413"/>
    </row>
    <row r="124" spans="1:10" ht="32.25" thickBot="1">
      <c r="A124" s="295"/>
      <c r="B124" s="289"/>
      <c r="C124" s="289"/>
      <c r="D124" s="33" t="s">
        <v>1506</v>
      </c>
      <c r="E124" s="372"/>
      <c r="F124" s="375"/>
      <c r="G124" s="369"/>
      <c r="H124" s="375"/>
      <c r="I124" s="369"/>
      <c r="J124" s="413"/>
    </row>
    <row r="125" spans="1:10" ht="15.75">
      <c r="A125" s="290">
        <v>20</v>
      </c>
      <c r="B125" s="291" t="s">
        <v>623</v>
      </c>
      <c r="C125" s="291" t="s">
        <v>1503</v>
      </c>
      <c r="D125" s="38" t="s">
        <v>184</v>
      </c>
      <c r="E125" s="372"/>
      <c r="F125" s="375"/>
      <c r="G125" s="369"/>
      <c r="H125" s="375"/>
      <c r="I125" s="369"/>
      <c r="J125" s="413"/>
    </row>
    <row r="126" spans="1:10" ht="47.25">
      <c r="A126" s="264"/>
      <c r="B126" s="277"/>
      <c r="C126" s="277"/>
      <c r="D126" s="24" t="s">
        <v>1535</v>
      </c>
      <c r="E126" s="372"/>
      <c r="F126" s="375"/>
      <c r="G126" s="369"/>
      <c r="H126" s="375"/>
      <c r="I126" s="369"/>
      <c r="J126" s="413"/>
    </row>
    <row r="127" spans="1:10" ht="31.5">
      <c r="A127" s="264"/>
      <c r="B127" s="277"/>
      <c r="C127" s="277"/>
      <c r="D127" s="24" t="s">
        <v>1506</v>
      </c>
      <c r="E127" s="372"/>
      <c r="F127" s="375"/>
      <c r="G127" s="369"/>
      <c r="H127" s="375"/>
      <c r="I127" s="369"/>
      <c r="J127" s="413"/>
    </row>
    <row r="128" spans="1:10" ht="15.75">
      <c r="A128" s="264"/>
      <c r="B128" s="277"/>
      <c r="C128" s="277" t="s">
        <v>1507</v>
      </c>
      <c r="D128" s="24" t="s">
        <v>184</v>
      </c>
      <c r="E128" s="372"/>
      <c r="F128" s="375"/>
      <c r="G128" s="369"/>
      <c r="H128" s="375"/>
      <c r="I128" s="369"/>
      <c r="J128" s="413"/>
    </row>
    <row r="129" spans="1:10" ht="47.25">
      <c r="A129" s="264"/>
      <c r="B129" s="277"/>
      <c r="C129" s="277"/>
      <c r="D129" s="24" t="s">
        <v>1535</v>
      </c>
      <c r="E129" s="372"/>
      <c r="F129" s="375"/>
      <c r="G129" s="369"/>
      <c r="H129" s="375"/>
      <c r="I129" s="369"/>
      <c r="J129" s="413"/>
    </row>
    <row r="130" spans="1:10" ht="31.5">
      <c r="A130" s="264"/>
      <c r="B130" s="277"/>
      <c r="C130" s="277"/>
      <c r="D130" s="24" t="s">
        <v>1506</v>
      </c>
      <c r="E130" s="372"/>
      <c r="F130" s="375"/>
      <c r="G130" s="369"/>
      <c r="H130" s="375"/>
      <c r="I130" s="369"/>
      <c r="J130" s="413"/>
    </row>
    <row r="131" spans="1:10" ht="15.75">
      <c r="A131" s="264"/>
      <c r="B131" s="277"/>
      <c r="C131" s="277" t="s">
        <v>1509</v>
      </c>
      <c r="D131" s="24" t="s">
        <v>184</v>
      </c>
      <c r="E131" s="372"/>
      <c r="F131" s="375"/>
      <c r="G131" s="369"/>
      <c r="H131" s="375"/>
      <c r="I131" s="369"/>
      <c r="J131" s="413"/>
    </row>
    <row r="132" spans="1:10" ht="47.25">
      <c r="A132" s="264"/>
      <c r="B132" s="277"/>
      <c r="C132" s="277"/>
      <c r="D132" s="24" t="s">
        <v>1535</v>
      </c>
      <c r="E132" s="372"/>
      <c r="F132" s="375"/>
      <c r="G132" s="369"/>
      <c r="H132" s="375"/>
      <c r="I132" s="369"/>
      <c r="J132" s="413"/>
    </row>
    <row r="133" spans="1:10" ht="32.25" thickBot="1">
      <c r="A133" s="343"/>
      <c r="B133" s="344"/>
      <c r="C133" s="344"/>
      <c r="D133" s="44" t="s">
        <v>1506</v>
      </c>
      <c r="E133" s="372"/>
      <c r="F133" s="375"/>
      <c r="G133" s="369"/>
      <c r="H133" s="375"/>
      <c r="I133" s="369"/>
      <c r="J133" s="413"/>
    </row>
    <row r="134" spans="1:10" ht="15.75">
      <c r="A134" s="341">
        <v>21</v>
      </c>
      <c r="B134" s="342" t="s">
        <v>1590</v>
      </c>
      <c r="C134" s="342" t="s">
        <v>103</v>
      </c>
      <c r="D134" s="72" t="s">
        <v>487</v>
      </c>
      <c r="E134" s="372"/>
      <c r="F134" s="375"/>
      <c r="G134" s="369"/>
      <c r="H134" s="375"/>
      <c r="I134" s="369"/>
      <c r="J134" s="413"/>
    </row>
    <row r="135" spans="1:10" ht="47.25">
      <c r="A135" s="334"/>
      <c r="B135" s="337"/>
      <c r="C135" s="337"/>
      <c r="D135" s="26" t="s">
        <v>488</v>
      </c>
      <c r="E135" s="372"/>
      <c r="F135" s="375"/>
      <c r="G135" s="369"/>
      <c r="H135" s="375"/>
      <c r="I135" s="369"/>
      <c r="J135" s="413"/>
    </row>
    <row r="136" spans="1:10" ht="31.5">
      <c r="A136" s="334"/>
      <c r="B136" s="337"/>
      <c r="C136" s="339"/>
      <c r="D136" s="26" t="s">
        <v>489</v>
      </c>
      <c r="E136" s="372"/>
      <c r="F136" s="375"/>
      <c r="G136" s="369"/>
      <c r="H136" s="375"/>
      <c r="I136" s="369"/>
      <c r="J136" s="413"/>
    </row>
    <row r="137" spans="1:10" ht="15.75">
      <c r="A137" s="334"/>
      <c r="B137" s="337"/>
      <c r="C137" s="336" t="s">
        <v>104</v>
      </c>
      <c r="D137" s="26" t="s">
        <v>487</v>
      </c>
      <c r="E137" s="372"/>
      <c r="F137" s="375"/>
      <c r="G137" s="369"/>
      <c r="H137" s="375"/>
      <c r="I137" s="369"/>
      <c r="J137" s="413"/>
    </row>
    <row r="138" spans="1:10" ht="47.25">
      <c r="A138" s="334"/>
      <c r="B138" s="337"/>
      <c r="C138" s="337"/>
      <c r="D138" s="26" t="s">
        <v>488</v>
      </c>
      <c r="E138" s="372"/>
      <c r="F138" s="375"/>
      <c r="G138" s="369"/>
      <c r="H138" s="375"/>
      <c r="I138" s="369"/>
      <c r="J138" s="413"/>
    </row>
    <row r="139" spans="1:10" ht="31.5">
      <c r="A139" s="334"/>
      <c r="B139" s="337"/>
      <c r="C139" s="339"/>
      <c r="D139" s="26" t="s">
        <v>489</v>
      </c>
      <c r="E139" s="372"/>
      <c r="F139" s="375"/>
      <c r="G139" s="369"/>
      <c r="H139" s="375"/>
      <c r="I139" s="369"/>
      <c r="J139" s="413"/>
    </row>
    <row r="140" spans="1:10" ht="15.75">
      <c r="A140" s="334"/>
      <c r="B140" s="337"/>
      <c r="C140" s="336" t="s">
        <v>189</v>
      </c>
      <c r="D140" s="26" t="s">
        <v>487</v>
      </c>
      <c r="E140" s="372"/>
      <c r="F140" s="375"/>
      <c r="G140" s="369"/>
      <c r="H140" s="375"/>
      <c r="I140" s="369"/>
      <c r="J140" s="413"/>
    </row>
    <row r="141" spans="1:10" ht="47.25">
      <c r="A141" s="334"/>
      <c r="B141" s="337"/>
      <c r="C141" s="337"/>
      <c r="D141" s="26" t="s">
        <v>488</v>
      </c>
      <c r="E141" s="372"/>
      <c r="F141" s="375"/>
      <c r="G141" s="369"/>
      <c r="H141" s="375"/>
      <c r="I141" s="369"/>
      <c r="J141" s="413"/>
    </row>
    <row r="142" spans="1:10" ht="31.5">
      <c r="A142" s="340"/>
      <c r="B142" s="339"/>
      <c r="C142" s="339"/>
      <c r="D142" s="26" t="s">
        <v>489</v>
      </c>
      <c r="E142" s="372"/>
      <c r="F142" s="375"/>
      <c r="G142" s="369"/>
      <c r="H142" s="375"/>
      <c r="I142" s="369"/>
      <c r="J142" s="413"/>
    </row>
    <row r="143" spans="1:10" ht="15.75">
      <c r="A143" s="333">
        <v>22</v>
      </c>
      <c r="B143" s="336" t="s">
        <v>1591</v>
      </c>
      <c r="C143" s="336" t="s">
        <v>105</v>
      </c>
      <c r="D143" s="26" t="s">
        <v>487</v>
      </c>
      <c r="E143" s="372"/>
      <c r="F143" s="375"/>
      <c r="G143" s="369"/>
      <c r="H143" s="375"/>
      <c r="I143" s="369"/>
      <c r="J143" s="413"/>
    </row>
    <row r="144" spans="1:10" ht="47.25">
      <c r="A144" s="334"/>
      <c r="B144" s="337"/>
      <c r="C144" s="337"/>
      <c r="D144" s="26" t="s">
        <v>488</v>
      </c>
      <c r="E144" s="372"/>
      <c r="F144" s="375"/>
      <c r="G144" s="369"/>
      <c r="H144" s="375"/>
      <c r="I144" s="369"/>
      <c r="J144" s="413"/>
    </row>
    <row r="145" spans="1:10" ht="31.5">
      <c r="A145" s="334"/>
      <c r="B145" s="337"/>
      <c r="C145" s="339"/>
      <c r="D145" s="26" t="s">
        <v>489</v>
      </c>
      <c r="E145" s="372"/>
      <c r="F145" s="375"/>
      <c r="G145" s="369"/>
      <c r="H145" s="375"/>
      <c r="I145" s="369"/>
      <c r="J145" s="413"/>
    </row>
    <row r="146" spans="1:10" ht="15.75">
      <c r="A146" s="334"/>
      <c r="B146" s="337"/>
      <c r="C146" s="336" t="s">
        <v>190</v>
      </c>
      <c r="D146" s="26" t="s">
        <v>487</v>
      </c>
      <c r="E146" s="372"/>
      <c r="F146" s="375"/>
      <c r="G146" s="369"/>
      <c r="H146" s="375"/>
      <c r="I146" s="369"/>
      <c r="J146" s="413"/>
    </row>
    <row r="147" spans="1:10" ht="47.25">
      <c r="A147" s="334"/>
      <c r="B147" s="337"/>
      <c r="C147" s="337"/>
      <c r="D147" s="26" t="s">
        <v>488</v>
      </c>
      <c r="E147" s="372"/>
      <c r="F147" s="375"/>
      <c r="G147" s="369"/>
      <c r="H147" s="375"/>
      <c r="I147" s="369"/>
      <c r="J147" s="413"/>
    </row>
    <row r="148" spans="1:10" ht="31.5">
      <c r="A148" s="340"/>
      <c r="B148" s="339"/>
      <c r="C148" s="339"/>
      <c r="D148" s="26" t="s">
        <v>489</v>
      </c>
      <c r="E148" s="372"/>
      <c r="F148" s="375"/>
      <c r="G148" s="369"/>
      <c r="H148" s="375"/>
      <c r="I148" s="369"/>
      <c r="J148" s="413"/>
    </row>
    <row r="149" spans="1:10" ht="15.75">
      <c r="A149" s="333">
        <v>23</v>
      </c>
      <c r="B149" s="336" t="s">
        <v>458</v>
      </c>
      <c r="C149" s="336" t="s">
        <v>195</v>
      </c>
      <c r="D149" s="26" t="s">
        <v>487</v>
      </c>
      <c r="E149" s="372"/>
      <c r="F149" s="375"/>
      <c r="G149" s="369"/>
      <c r="H149" s="375"/>
      <c r="I149" s="369"/>
      <c r="J149" s="413"/>
    </row>
    <row r="150" spans="1:10" ht="47.25">
      <c r="A150" s="334"/>
      <c r="B150" s="337"/>
      <c r="C150" s="337"/>
      <c r="D150" s="26" t="s">
        <v>488</v>
      </c>
      <c r="E150" s="372"/>
      <c r="F150" s="375"/>
      <c r="G150" s="369"/>
      <c r="H150" s="375"/>
      <c r="I150" s="369"/>
      <c r="J150" s="413"/>
    </row>
    <row r="151" spans="1:10" ht="31.5">
      <c r="A151" s="340"/>
      <c r="B151" s="339"/>
      <c r="C151" s="339"/>
      <c r="D151" s="26" t="s">
        <v>489</v>
      </c>
      <c r="E151" s="372"/>
      <c r="F151" s="375"/>
      <c r="G151" s="369"/>
      <c r="H151" s="375"/>
      <c r="I151" s="369"/>
      <c r="J151" s="413"/>
    </row>
    <row r="152" spans="1:10" ht="15.75">
      <c r="A152" s="333">
        <v>24</v>
      </c>
      <c r="B152" s="336" t="s">
        <v>1592</v>
      </c>
      <c r="C152" s="336" t="s">
        <v>191</v>
      </c>
      <c r="D152" s="26" t="s">
        <v>487</v>
      </c>
      <c r="E152" s="372"/>
      <c r="F152" s="375"/>
      <c r="G152" s="369"/>
      <c r="H152" s="375"/>
      <c r="I152" s="369"/>
      <c r="J152" s="413"/>
    </row>
    <row r="153" spans="1:10" ht="47.25">
      <c r="A153" s="334"/>
      <c r="B153" s="337"/>
      <c r="C153" s="337"/>
      <c r="D153" s="26" t="s">
        <v>488</v>
      </c>
      <c r="E153" s="372"/>
      <c r="F153" s="375"/>
      <c r="G153" s="369"/>
      <c r="H153" s="375"/>
      <c r="I153" s="369"/>
      <c r="J153" s="413"/>
    </row>
    <row r="154" spans="1:10" ht="31.5">
      <c r="A154" s="340"/>
      <c r="B154" s="339"/>
      <c r="C154" s="339"/>
      <c r="D154" s="26" t="s">
        <v>489</v>
      </c>
      <c r="E154" s="372"/>
      <c r="F154" s="375"/>
      <c r="G154" s="369"/>
      <c r="H154" s="375"/>
      <c r="I154" s="369"/>
      <c r="J154" s="413"/>
    </row>
    <row r="155" spans="1:10" ht="15.75">
      <c r="A155" s="333">
        <v>25</v>
      </c>
      <c r="B155" s="336" t="s">
        <v>1593</v>
      </c>
      <c r="C155" s="336" t="s">
        <v>106</v>
      </c>
      <c r="D155" s="26" t="s">
        <v>487</v>
      </c>
      <c r="E155" s="372"/>
      <c r="F155" s="375"/>
      <c r="G155" s="369"/>
      <c r="H155" s="375"/>
      <c r="I155" s="369"/>
      <c r="J155" s="413"/>
    </row>
    <row r="156" spans="1:10" ht="47.25">
      <c r="A156" s="334"/>
      <c r="B156" s="337"/>
      <c r="C156" s="337"/>
      <c r="D156" s="26" t="s">
        <v>488</v>
      </c>
      <c r="E156" s="372"/>
      <c r="F156" s="375"/>
      <c r="G156" s="369"/>
      <c r="H156" s="375"/>
      <c r="I156" s="369"/>
      <c r="J156" s="413"/>
    </row>
    <row r="157" spans="1:10" ht="31.5">
      <c r="A157" s="334"/>
      <c r="B157" s="337"/>
      <c r="C157" s="339"/>
      <c r="D157" s="26" t="s">
        <v>489</v>
      </c>
      <c r="E157" s="372"/>
      <c r="F157" s="375"/>
      <c r="G157" s="369"/>
      <c r="H157" s="375"/>
      <c r="I157" s="369"/>
      <c r="J157" s="413"/>
    </row>
    <row r="158" spans="1:10" ht="15.75">
      <c r="A158" s="334"/>
      <c r="B158" s="337"/>
      <c r="C158" s="336" t="s">
        <v>107</v>
      </c>
      <c r="D158" s="26" t="s">
        <v>487</v>
      </c>
      <c r="E158" s="372"/>
      <c r="F158" s="375"/>
      <c r="G158" s="369"/>
      <c r="H158" s="375"/>
      <c r="I158" s="369"/>
      <c r="J158" s="413"/>
    </row>
    <row r="159" spans="1:10" ht="47.25">
      <c r="A159" s="334"/>
      <c r="B159" s="337"/>
      <c r="C159" s="337"/>
      <c r="D159" s="26" t="s">
        <v>488</v>
      </c>
      <c r="E159" s="372"/>
      <c r="F159" s="375"/>
      <c r="G159" s="369"/>
      <c r="H159" s="375"/>
      <c r="I159" s="369"/>
      <c r="J159" s="413"/>
    </row>
    <row r="160" spans="1:10" ht="31.5">
      <c r="A160" s="334"/>
      <c r="B160" s="337"/>
      <c r="C160" s="339"/>
      <c r="D160" s="26" t="s">
        <v>489</v>
      </c>
      <c r="E160" s="372"/>
      <c r="F160" s="375"/>
      <c r="G160" s="369"/>
      <c r="H160" s="375"/>
      <c r="I160" s="369"/>
      <c r="J160" s="413"/>
    </row>
    <row r="161" spans="1:10" ht="15.75">
      <c r="A161" s="334"/>
      <c r="B161" s="337"/>
      <c r="C161" s="336" t="s">
        <v>108</v>
      </c>
      <c r="D161" s="26" t="s">
        <v>487</v>
      </c>
      <c r="E161" s="372"/>
      <c r="F161" s="375"/>
      <c r="G161" s="369"/>
      <c r="H161" s="375"/>
      <c r="I161" s="369"/>
      <c r="J161" s="413"/>
    </row>
    <row r="162" spans="1:10" ht="47.25">
      <c r="A162" s="334"/>
      <c r="B162" s="337"/>
      <c r="C162" s="337"/>
      <c r="D162" s="26" t="s">
        <v>488</v>
      </c>
      <c r="E162" s="372"/>
      <c r="F162" s="375"/>
      <c r="G162" s="369"/>
      <c r="H162" s="375"/>
      <c r="I162" s="369"/>
      <c r="J162" s="413"/>
    </row>
    <row r="163" spans="1:10" ht="31.5">
      <c r="A163" s="340"/>
      <c r="B163" s="339"/>
      <c r="C163" s="339"/>
      <c r="D163" s="26" t="s">
        <v>489</v>
      </c>
      <c r="E163" s="372"/>
      <c r="F163" s="375"/>
      <c r="G163" s="369"/>
      <c r="H163" s="375"/>
      <c r="I163" s="369"/>
      <c r="J163" s="413"/>
    </row>
    <row r="164" spans="1:10" ht="15.75">
      <c r="A164" s="333">
        <v>26</v>
      </c>
      <c r="B164" s="336" t="s">
        <v>483</v>
      </c>
      <c r="C164" s="336" t="s">
        <v>109</v>
      </c>
      <c r="D164" s="26" t="s">
        <v>487</v>
      </c>
      <c r="E164" s="372"/>
      <c r="F164" s="375"/>
      <c r="G164" s="369"/>
      <c r="H164" s="375"/>
      <c r="I164" s="369"/>
      <c r="J164" s="413"/>
    </row>
    <row r="165" spans="1:10" ht="47.25">
      <c r="A165" s="334"/>
      <c r="B165" s="337"/>
      <c r="C165" s="337"/>
      <c r="D165" s="26" t="s">
        <v>488</v>
      </c>
      <c r="E165" s="372"/>
      <c r="F165" s="375"/>
      <c r="G165" s="369"/>
      <c r="H165" s="375"/>
      <c r="I165" s="369"/>
      <c r="J165" s="413"/>
    </row>
    <row r="166" spans="1:10" ht="31.5">
      <c r="A166" s="340"/>
      <c r="B166" s="339"/>
      <c r="C166" s="339"/>
      <c r="D166" s="26" t="s">
        <v>489</v>
      </c>
      <c r="E166" s="372"/>
      <c r="F166" s="375"/>
      <c r="G166" s="369"/>
      <c r="H166" s="375"/>
      <c r="I166" s="369"/>
      <c r="J166" s="413"/>
    </row>
    <row r="167" spans="1:10" ht="15.75">
      <c r="A167" s="333">
        <v>27</v>
      </c>
      <c r="B167" s="336" t="s">
        <v>484</v>
      </c>
      <c r="C167" s="336" t="s">
        <v>197</v>
      </c>
      <c r="D167" s="26" t="s">
        <v>487</v>
      </c>
      <c r="E167" s="372"/>
      <c r="F167" s="375"/>
      <c r="G167" s="369"/>
      <c r="H167" s="375"/>
      <c r="I167" s="369"/>
      <c r="J167" s="413"/>
    </row>
    <row r="168" spans="1:10" ht="47.25">
      <c r="A168" s="334"/>
      <c r="B168" s="337"/>
      <c r="C168" s="337"/>
      <c r="D168" s="26" t="s">
        <v>488</v>
      </c>
      <c r="E168" s="372"/>
      <c r="F168" s="375"/>
      <c r="G168" s="369"/>
      <c r="H168" s="375"/>
      <c r="I168" s="369"/>
      <c r="J168" s="413"/>
    </row>
    <row r="169" spans="1:10" ht="31.5">
      <c r="A169" s="334"/>
      <c r="B169" s="337"/>
      <c r="C169" s="339"/>
      <c r="D169" s="26" t="s">
        <v>489</v>
      </c>
      <c r="E169" s="372"/>
      <c r="F169" s="375"/>
      <c r="G169" s="369"/>
      <c r="H169" s="375"/>
      <c r="I169" s="369"/>
      <c r="J169" s="413"/>
    </row>
    <row r="170" spans="1:10" ht="15.75">
      <c r="A170" s="334"/>
      <c r="B170" s="337"/>
      <c r="C170" s="336" t="s">
        <v>110</v>
      </c>
      <c r="D170" s="26" t="s">
        <v>487</v>
      </c>
      <c r="E170" s="372"/>
      <c r="F170" s="375"/>
      <c r="G170" s="369"/>
      <c r="H170" s="375"/>
      <c r="I170" s="369"/>
      <c r="J170" s="413"/>
    </row>
    <row r="171" spans="1:10" ht="47.25">
      <c r="A171" s="334"/>
      <c r="B171" s="337"/>
      <c r="C171" s="337"/>
      <c r="D171" s="26" t="s">
        <v>488</v>
      </c>
      <c r="E171" s="372"/>
      <c r="F171" s="375"/>
      <c r="G171" s="369"/>
      <c r="H171" s="375"/>
      <c r="I171" s="369"/>
      <c r="J171" s="413"/>
    </row>
    <row r="172" spans="1:10" ht="31.5">
      <c r="A172" s="340"/>
      <c r="B172" s="339"/>
      <c r="C172" s="339"/>
      <c r="D172" s="26" t="s">
        <v>489</v>
      </c>
      <c r="E172" s="372"/>
      <c r="F172" s="375"/>
      <c r="G172" s="369"/>
      <c r="H172" s="375"/>
      <c r="I172" s="369"/>
      <c r="J172" s="413"/>
    </row>
    <row r="173" spans="1:10" ht="15.75">
      <c r="A173" s="333">
        <v>28</v>
      </c>
      <c r="B173" s="336" t="s">
        <v>485</v>
      </c>
      <c r="C173" s="336" t="s">
        <v>110</v>
      </c>
      <c r="D173" s="26" t="s">
        <v>487</v>
      </c>
      <c r="E173" s="372"/>
      <c r="F173" s="375"/>
      <c r="G173" s="369"/>
      <c r="H173" s="375"/>
      <c r="I173" s="369"/>
      <c r="J173" s="413"/>
    </row>
    <row r="174" spans="1:10" ht="47.25">
      <c r="A174" s="334"/>
      <c r="B174" s="337"/>
      <c r="C174" s="337"/>
      <c r="D174" s="26" t="s">
        <v>488</v>
      </c>
      <c r="E174" s="372"/>
      <c r="F174" s="375"/>
      <c r="G174" s="369"/>
      <c r="H174" s="375"/>
      <c r="I174" s="369"/>
      <c r="J174" s="413"/>
    </row>
    <row r="175" spans="1:10" ht="31.5">
      <c r="A175" s="334"/>
      <c r="B175" s="337"/>
      <c r="C175" s="339"/>
      <c r="D175" s="26" t="s">
        <v>489</v>
      </c>
      <c r="E175" s="372"/>
      <c r="F175" s="375"/>
      <c r="G175" s="369"/>
      <c r="H175" s="375"/>
      <c r="I175" s="369"/>
      <c r="J175" s="413"/>
    </row>
    <row r="176" spans="1:10" ht="15.75">
      <c r="A176" s="334"/>
      <c r="B176" s="337"/>
      <c r="C176" s="336" t="s">
        <v>111</v>
      </c>
      <c r="D176" s="26" t="s">
        <v>487</v>
      </c>
      <c r="E176" s="372"/>
      <c r="F176" s="375"/>
      <c r="G176" s="369"/>
      <c r="H176" s="375"/>
      <c r="I176" s="369"/>
      <c r="J176" s="413"/>
    </row>
    <row r="177" spans="1:10" ht="47.25">
      <c r="A177" s="334"/>
      <c r="B177" s="337"/>
      <c r="C177" s="337"/>
      <c r="D177" s="26" t="s">
        <v>488</v>
      </c>
      <c r="E177" s="372"/>
      <c r="F177" s="375"/>
      <c r="G177" s="369"/>
      <c r="H177" s="375"/>
      <c r="I177" s="369"/>
      <c r="J177" s="413"/>
    </row>
    <row r="178" spans="1:10" ht="32.25" thickBot="1">
      <c r="A178" s="335"/>
      <c r="B178" s="338"/>
      <c r="C178" s="338"/>
      <c r="D178" s="70" t="s">
        <v>489</v>
      </c>
      <c r="E178" s="372"/>
      <c r="F178" s="375"/>
      <c r="G178" s="369"/>
      <c r="H178" s="375"/>
      <c r="I178" s="369"/>
      <c r="J178" s="413"/>
    </row>
    <row r="179" spans="1:10" ht="15.75">
      <c r="A179" s="271">
        <v>29</v>
      </c>
      <c r="B179" s="263" t="s">
        <v>516</v>
      </c>
      <c r="C179" s="263" t="s">
        <v>493</v>
      </c>
      <c r="D179" s="38" t="s">
        <v>184</v>
      </c>
      <c r="E179" s="372"/>
      <c r="F179" s="375"/>
      <c r="G179" s="369"/>
      <c r="H179" s="375"/>
      <c r="I179" s="369"/>
      <c r="J179" s="413"/>
    </row>
    <row r="180" spans="1:10" ht="47.25">
      <c r="A180" s="327"/>
      <c r="B180" s="329"/>
      <c r="C180" s="261"/>
      <c r="D180" s="24" t="s">
        <v>1535</v>
      </c>
      <c r="E180" s="372"/>
      <c r="F180" s="375"/>
      <c r="G180" s="369"/>
      <c r="H180" s="375"/>
      <c r="I180" s="369"/>
      <c r="J180" s="413"/>
    </row>
    <row r="181" spans="1:10" ht="31.5">
      <c r="A181" s="327"/>
      <c r="B181" s="329"/>
      <c r="C181" s="261"/>
      <c r="D181" s="24" t="s">
        <v>1506</v>
      </c>
      <c r="E181" s="372"/>
      <c r="F181" s="375"/>
      <c r="G181" s="369"/>
      <c r="H181" s="375"/>
      <c r="I181" s="369"/>
      <c r="J181" s="413"/>
    </row>
    <row r="182" spans="1:10" ht="15.75">
      <c r="A182" s="327"/>
      <c r="B182" s="329"/>
      <c r="C182" s="278" t="s">
        <v>494</v>
      </c>
      <c r="D182" s="24" t="s">
        <v>184</v>
      </c>
      <c r="E182" s="372"/>
      <c r="F182" s="375"/>
      <c r="G182" s="369"/>
      <c r="H182" s="375"/>
      <c r="I182" s="369"/>
      <c r="J182" s="413"/>
    </row>
    <row r="183" spans="1:10" ht="47.25">
      <c r="A183" s="327"/>
      <c r="B183" s="329"/>
      <c r="C183" s="261"/>
      <c r="D183" s="24" t="s">
        <v>1535</v>
      </c>
      <c r="E183" s="372"/>
      <c r="F183" s="375"/>
      <c r="G183" s="369"/>
      <c r="H183" s="375"/>
      <c r="I183" s="369"/>
      <c r="J183" s="413"/>
    </row>
    <row r="184" spans="1:10" ht="31.5">
      <c r="A184" s="327"/>
      <c r="B184" s="329"/>
      <c r="C184" s="262"/>
      <c r="D184" s="24" t="s">
        <v>1506</v>
      </c>
      <c r="E184" s="372"/>
      <c r="F184" s="375"/>
      <c r="G184" s="369"/>
      <c r="H184" s="375"/>
      <c r="I184" s="369"/>
      <c r="J184" s="413"/>
    </row>
    <row r="185" spans="1:10" ht="15.75">
      <c r="A185" s="327"/>
      <c r="B185" s="329"/>
      <c r="C185" s="278" t="s">
        <v>495</v>
      </c>
      <c r="D185" s="24" t="s">
        <v>184</v>
      </c>
      <c r="E185" s="372"/>
      <c r="F185" s="375"/>
      <c r="G185" s="369"/>
      <c r="H185" s="375"/>
      <c r="I185" s="369"/>
      <c r="J185" s="413"/>
    </row>
    <row r="186" spans="1:10" ht="47.25">
      <c r="A186" s="327"/>
      <c r="B186" s="329"/>
      <c r="C186" s="261"/>
      <c r="D186" s="24" t="s">
        <v>1535</v>
      </c>
      <c r="E186" s="372"/>
      <c r="F186" s="375"/>
      <c r="G186" s="369"/>
      <c r="H186" s="375"/>
      <c r="I186" s="369"/>
      <c r="J186" s="413"/>
    </row>
    <row r="187" spans="1:10" ht="31.5">
      <c r="A187" s="327"/>
      <c r="B187" s="329"/>
      <c r="C187" s="262"/>
      <c r="D187" s="24" t="s">
        <v>1506</v>
      </c>
      <c r="E187" s="372"/>
      <c r="F187" s="375"/>
      <c r="G187" s="369"/>
      <c r="H187" s="375"/>
      <c r="I187" s="369"/>
      <c r="J187" s="413"/>
    </row>
    <row r="188" spans="1:10" ht="15.75">
      <c r="A188" s="327"/>
      <c r="B188" s="329"/>
      <c r="C188" s="261" t="s">
        <v>497</v>
      </c>
      <c r="D188" s="31" t="s">
        <v>184</v>
      </c>
      <c r="E188" s="372"/>
      <c r="F188" s="375"/>
      <c r="G188" s="369"/>
      <c r="H188" s="375"/>
      <c r="I188" s="369"/>
      <c r="J188" s="413"/>
    </row>
    <row r="189" spans="1:10" ht="47.25">
      <c r="A189" s="327"/>
      <c r="B189" s="329"/>
      <c r="C189" s="261"/>
      <c r="D189" s="24" t="s">
        <v>1535</v>
      </c>
      <c r="E189" s="372"/>
      <c r="F189" s="375"/>
      <c r="G189" s="369"/>
      <c r="H189" s="375"/>
      <c r="I189" s="369"/>
      <c r="J189" s="413"/>
    </row>
    <row r="190" spans="1:10" ht="31.5">
      <c r="A190" s="331"/>
      <c r="B190" s="332"/>
      <c r="C190" s="262"/>
      <c r="D190" s="24" t="s">
        <v>1506</v>
      </c>
      <c r="E190" s="372"/>
      <c r="F190" s="375"/>
      <c r="G190" s="369"/>
      <c r="H190" s="375"/>
      <c r="I190" s="369"/>
      <c r="J190" s="413"/>
    </row>
    <row r="191" spans="1:10" ht="15.75">
      <c r="A191" s="265">
        <v>30</v>
      </c>
      <c r="B191" s="278" t="s">
        <v>517</v>
      </c>
      <c r="C191" s="278" t="s">
        <v>499</v>
      </c>
      <c r="D191" s="24" t="s">
        <v>184</v>
      </c>
      <c r="E191" s="372"/>
      <c r="F191" s="375"/>
      <c r="G191" s="369"/>
      <c r="H191" s="375"/>
      <c r="I191" s="369"/>
      <c r="J191" s="413"/>
    </row>
    <row r="192" spans="1:10" ht="47.25">
      <c r="A192" s="327"/>
      <c r="B192" s="329"/>
      <c r="C192" s="261"/>
      <c r="D192" s="24" t="s">
        <v>1535</v>
      </c>
      <c r="E192" s="372"/>
      <c r="F192" s="375"/>
      <c r="G192" s="369"/>
      <c r="H192" s="375"/>
      <c r="I192" s="369"/>
      <c r="J192" s="413"/>
    </row>
    <row r="193" spans="1:10" ht="31.5">
      <c r="A193" s="327"/>
      <c r="B193" s="329"/>
      <c r="C193" s="262"/>
      <c r="D193" s="24" t="s">
        <v>1506</v>
      </c>
      <c r="E193" s="372"/>
      <c r="F193" s="375"/>
      <c r="G193" s="369"/>
      <c r="H193" s="375"/>
      <c r="I193" s="369"/>
      <c r="J193" s="413"/>
    </row>
    <row r="194" spans="1:10" ht="15.75">
      <c r="A194" s="327"/>
      <c r="B194" s="329"/>
      <c r="C194" s="278" t="s">
        <v>500</v>
      </c>
      <c r="D194" s="24" t="s">
        <v>184</v>
      </c>
      <c r="E194" s="372"/>
      <c r="F194" s="375"/>
      <c r="G194" s="369"/>
      <c r="H194" s="375"/>
      <c r="I194" s="369"/>
      <c r="J194" s="413"/>
    </row>
    <row r="195" spans="1:10" ht="47.25">
      <c r="A195" s="327"/>
      <c r="B195" s="329"/>
      <c r="C195" s="261"/>
      <c r="D195" s="24" t="s">
        <v>1535</v>
      </c>
      <c r="E195" s="372"/>
      <c r="F195" s="375"/>
      <c r="G195" s="369"/>
      <c r="H195" s="375"/>
      <c r="I195" s="369"/>
      <c r="J195" s="413"/>
    </row>
    <row r="196" spans="1:10" ht="31.5">
      <c r="A196" s="327"/>
      <c r="B196" s="329"/>
      <c r="C196" s="262"/>
      <c r="D196" s="24" t="s">
        <v>1506</v>
      </c>
      <c r="E196" s="372"/>
      <c r="F196" s="375"/>
      <c r="G196" s="369"/>
      <c r="H196" s="375"/>
      <c r="I196" s="369"/>
      <c r="J196" s="413"/>
    </row>
    <row r="197" spans="1:10" ht="15.75">
      <c r="A197" s="265">
        <v>31</v>
      </c>
      <c r="B197" s="278" t="s">
        <v>518</v>
      </c>
      <c r="C197" s="278" t="s">
        <v>502</v>
      </c>
      <c r="D197" s="31" t="s">
        <v>184</v>
      </c>
      <c r="E197" s="372"/>
      <c r="F197" s="375"/>
      <c r="G197" s="369"/>
      <c r="H197" s="375"/>
      <c r="I197" s="369"/>
      <c r="J197" s="413"/>
    </row>
    <row r="198" spans="1:10" ht="47.25">
      <c r="A198" s="266"/>
      <c r="B198" s="261"/>
      <c r="C198" s="261"/>
      <c r="D198" s="24" t="s">
        <v>1535</v>
      </c>
      <c r="E198" s="372"/>
      <c r="F198" s="375"/>
      <c r="G198" s="369"/>
      <c r="H198" s="375"/>
      <c r="I198" s="369"/>
      <c r="J198" s="413"/>
    </row>
    <row r="199" spans="1:10" ht="31.5">
      <c r="A199" s="266"/>
      <c r="B199" s="261"/>
      <c r="C199" s="262"/>
      <c r="D199" s="24" t="s">
        <v>1506</v>
      </c>
      <c r="E199" s="372"/>
      <c r="F199" s="375"/>
      <c r="G199" s="369"/>
      <c r="H199" s="375"/>
      <c r="I199" s="369"/>
      <c r="J199" s="413"/>
    </row>
    <row r="200" spans="1:10" ht="15.75">
      <c r="A200" s="265">
        <v>32</v>
      </c>
      <c r="B200" s="278" t="s">
        <v>519</v>
      </c>
      <c r="C200" s="278" t="s">
        <v>504</v>
      </c>
      <c r="D200" s="24" t="s">
        <v>184</v>
      </c>
      <c r="E200" s="372"/>
      <c r="F200" s="375"/>
      <c r="G200" s="369"/>
      <c r="H200" s="375"/>
      <c r="I200" s="369"/>
      <c r="J200" s="413"/>
    </row>
    <row r="201" spans="1:10" ht="47.25">
      <c r="A201" s="266"/>
      <c r="B201" s="261"/>
      <c r="C201" s="261"/>
      <c r="D201" s="24" t="s">
        <v>1535</v>
      </c>
      <c r="E201" s="372"/>
      <c r="F201" s="375"/>
      <c r="G201" s="369"/>
      <c r="H201" s="375"/>
      <c r="I201" s="369"/>
      <c r="J201" s="413"/>
    </row>
    <row r="202" spans="1:10" ht="31.5">
      <c r="A202" s="266"/>
      <c r="B202" s="261"/>
      <c r="C202" s="262"/>
      <c r="D202" s="24" t="s">
        <v>1506</v>
      </c>
      <c r="E202" s="372"/>
      <c r="F202" s="375"/>
      <c r="G202" s="369"/>
      <c r="H202" s="375"/>
      <c r="I202" s="369"/>
      <c r="J202" s="413"/>
    </row>
    <row r="203" spans="1:10" ht="15.75">
      <c r="A203" s="266"/>
      <c r="B203" s="261"/>
      <c r="C203" s="278" t="s">
        <v>505</v>
      </c>
      <c r="D203" s="24" t="s">
        <v>184</v>
      </c>
      <c r="E203" s="372"/>
      <c r="F203" s="375"/>
      <c r="G203" s="369"/>
      <c r="H203" s="375"/>
      <c r="I203" s="369"/>
      <c r="J203" s="413"/>
    </row>
    <row r="204" spans="1:10" ht="47.25">
      <c r="A204" s="266"/>
      <c r="B204" s="261"/>
      <c r="C204" s="261"/>
      <c r="D204" s="24" t="s">
        <v>1535</v>
      </c>
      <c r="E204" s="372"/>
      <c r="F204" s="375"/>
      <c r="G204" s="369"/>
      <c r="H204" s="375"/>
      <c r="I204" s="369"/>
      <c r="J204" s="413"/>
    </row>
    <row r="205" spans="1:10" ht="31.5">
      <c r="A205" s="266"/>
      <c r="B205" s="261"/>
      <c r="C205" s="262"/>
      <c r="D205" s="24" t="s">
        <v>1506</v>
      </c>
      <c r="E205" s="372"/>
      <c r="F205" s="375"/>
      <c r="G205" s="369"/>
      <c r="H205" s="375"/>
      <c r="I205" s="369"/>
      <c r="J205" s="413"/>
    </row>
    <row r="206" spans="1:10" ht="15.75">
      <c r="A206" s="266"/>
      <c r="B206" s="261"/>
      <c r="C206" s="278" t="s">
        <v>506</v>
      </c>
      <c r="D206" s="31" t="s">
        <v>184</v>
      </c>
      <c r="E206" s="372"/>
      <c r="F206" s="375"/>
      <c r="G206" s="369"/>
      <c r="H206" s="375"/>
      <c r="I206" s="369"/>
      <c r="J206" s="413"/>
    </row>
    <row r="207" spans="1:10" ht="47.25">
      <c r="A207" s="266"/>
      <c r="B207" s="261"/>
      <c r="C207" s="261"/>
      <c r="D207" s="24" t="s">
        <v>1535</v>
      </c>
      <c r="E207" s="372"/>
      <c r="F207" s="375"/>
      <c r="G207" s="369"/>
      <c r="H207" s="375"/>
      <c r="I207" s="369"/>
      <c r="J207" s="413"/>
    </row>
    <row r="208" spans="1:10" ht="31.5">
      <c r="A208" s="266"/>
      <c r="B208" s="261"/>
      <c r="C208" s="262"/>
      <c r="D208" s="24" t="s">
        <v>1506</v>
      </c>
      <c r="E208" s="372"/>
      <c r="F208" s="375"/>
      <c r="G208" s="369"/>
      <c r="H208" s="375"/>
      <c r="I208" s="369"/>
      <c r="J208" s="413"/>
    </row>
    <row r="209" spans="1:10" ht="15.75">
      <c r="A209" s="266"/>
      <c r="B209" s="261"/>
      <c r="C209" s="278" t="s">
        <v>507</v>
      </c>
      <c r="D209" s="24" t="s">
        <v>184</v>
      </c>
      <c r="E209" s="372"/>
      <c r="F209" s="375"/>
      <c r="G209" s="369"/>
      <c r="H209" s="375"/>
      <c r="I209" s="369"/>
      <c r="J209" s="413"/>
    </row>
    <row r="210" spans="1:10" ht="47.25">
      <c r="A210" s="266"/>
      <c r="B210" s="261"/>
      <c r="C210" s="261"/>
      <c r="D210" s="24" t="s">
        <v>1535</v>
      </c>
      <c r="E210" s="372"/>
      <c r="F210" s="375"/>
      <c r="G210" s="369"/>
      <c r="H210" s="375"/>
      <c r="I210" s="369"/>
      <c r="J210" s="413"/>
    </row>
    <row r="211" spans="1:10" ht="31.5">
      <c r="A211" s="266"/>
      <c r="B211" s="261"/>
      <c r="C211" s="262"/>
      <c r="D211" s="24" t="s">
        <v>1506</v>
      </c>
      <c r="E211" s="372"/>
      <c r="F211" s="375"/>
      <c r="G211" s="369"/>
      <c r="H211" s="375"/>
      <c r="I211" s="369"/>
      <c r="J211" s="413"/>
    </row>
    <row r="212" spans="1:10" ht="15.75">
      <c r="A212" s="266"/>
      <c r="B212" s="261"/>
      <c r="C212" s="278" t="s">
        <v>509</v>
      </c>
      <c r="D212" s="24" t="s">
        <v>184</v>
      </c>
      <c r="E212" s="372"/>
      <c r="F212" s="375"/>
      <c r="G212" s="369"/>
      <c r="H212" s="375"/>
      <c r="I212" s="369"/>
      <c r="J212" s="413"/>
    </row>
    <row r="213" spans="1:10" ht="47.25">
      <c r="A213" s="266"/>
      <c r="B213" s="261"/>
      <c r="C213" s="261"/>
      <c r="D213" s="24" t="s">
        <v>1535</v>
      </c>
      <c r="E213" s="372"/>
      <c r="F213" s="375"/>
      <c r="G213" s="369"/>
      <c r="H213" s="375"/>
      <c r="I213" s="369"/>
      <c r="J213" s="413"/>
    </row>
    <row r="214" spans="1:10" ht="31.5">
      <c r="A214" s="267"/>
      <c r="B214" s="262"/>
      <c r="C214" s="261"/>
      <c r="D214" s="24" t="s">
        <v>1506</v>
      </c>
      <c r="E214" s="372"/>
      <c r="F214" s="375"/>
      <c r="G214" s="369"/>
      <c r="H214" s="375"/>
      <c r="I214" s="369"/>
      <c r="J214" s="413"/>
    </row>
    <row r="215" spans="1:10" ht="15.75">
      <c r="A215" s="265">
        <v>33</v>
      </c>
      <c r="B215" s="278" t="s">
        <v>520</v>
      </c>
      <c r="C215" s="278" t="s">
        <v>510</v>
      </c>
      <c r="D215" s="31" t="s">
        <v>184</v>
      </c>
      <c r="E215" s="372"/>
      <c r="F215" s="375"/>
      <c r="G215" s="369"/>
      <c r="H215" s="375"/>
      <c r="I215" s="369"/>
      <c r="J215" s="413"/>
    </row>
    <row r="216" spans="1:10" ht="47.25">
      <c r="A216" s="327"/>
      <c r="B216" s="329"/>
      <c r="C216" s="261"/>
      <c r="D216" s="24" t="s">
        <v>1535</v>
      </c>
      <c r="E216" s="372"/>
      <c r="F216" s="375"/>
      <c r="G216" s="369"/>
      <c r="H216" s="375"/>
      <c r="I216" s="369"/>
      <c r="J216" s="413"/>
    </row>
    <row r="217" spans="1:10" ht="31.5">
      <c r="A217" s="327"/>
      <c r="B217" s="329"/>
      <c r="C217" s="262"/>
      <c r="D217" s="24" t="s">
        <v>1506</v>
      </c>
      <c r="E217" s="372"/>
      <c r="F217" s="375"/>
      <c r="G217" s="369"/>
      <c r="H217" s="375"/>
      <c r="I217" s="369"/>
      <c r="J217" s="413"/>
    </row>
    <row r="218" spans="1:10" ht="15.75">
      <c r="A218" s="327"/>
      <c r="B218" s="329"/>
      <c r="C218" s="278" t="s">
        <v>512</v>
      </c>
      <c r="D218" s="24" t="s">
        <v>184</v>
      </c>
      <c r="E218" s="372"/>
      <c r="F218" s="375"/>
      <c r="G218" s="369"/>
      <c r="H218" s="375"/>
      <c r="I218" s="369"/>
      <c r="J218" s="413"/>
    </row>
    <row r="219" spans="1:10" ht="47.25">
      <c r="A219" s="327"/>
      <c r="B219" s="329"/>
      <c r="C219" s="261"/>
      <c r="D219" s="24" t="s">
        <v>1535</v>
      </c>
      <c r="E219" s="372"/>
      <c r="F219" s="375"/>
      <c r="G219" s="369"/>
      <c r="H219" s="375"/>
      <c r="I219" s="369"/>
      <c r="J219" s="413"/>
    </row>
    <row r="220" spans="1:10" ht="31.5">
      <c r="A220" s="327"/>
      <c r="B220" s="329"/>
      <c r="C220" s="262"/>
      <c r="D220" s="24" t="s">
        <v>1506</v>
      </c>
      <c r="E220" s="372"/>
      <c r="F220" s="375"/>
      <c r="G220" s="369"/>
      <c r="H220" s="375"/>
      <c r="I220" s="369"/>
      <c r="J220" s="413"/>
    </row>
    <row r="221" spans="1:10" ht="15.75">
      <c r="A221" s="265">
        <v>34</v>
      </c>
      <c r="B221" s="278" t="s">
        <v>521</v>
      </c>
      <c r="C221" s="278" t="s">
        <v>513</v>
      </c>
      <c r="D221" s="24" t="s">
        <v>184</v>
      </c>
      <c r="E221" s="372"/>
      <c r="F221" s="375"/>
      <c r="G221" s="369"/>
      <c r="H221" s="375"/>
      <c r="I221" s="369"/>
      <c r="J221" s="413"/>
    </row>
    <row r="222" spans="1:10" ht="47.25">
      <c r="A222" s="327"/>
      <c r="B222" s="329"/>
      <c r="C222" s="261"/>
      <c r="D222" s="24" t="s">
        <v>1535</v>
      </c>
      <c r="E222" s="372"/>
      <c r="F222" s="375"/>
      <c r="G222" s="369"/>
      <c r="H222" s="375"/>
      <c r="I222" s="369"/>
      <c r="J222" s="413"/>
    </row>
    <row r="223" spans="1:10" ht="31.5">
      <c r="A223" s="327"/>
      <c r="B223" s="329"/>
      <c r="C223" s="262"/>
      <c r="D223" s="24" t="s">
        <v>1506</v>
      </c>
      <c r="E223" s="372"/>
      <c r="F223" s="375"/>
      <c r="G223" s="369"/>
      <c r="H223" s="375"/>
      <c r="I223" s="369"/>
      <c r="J223" s="413"/>
    </row>
    <row r="224" spans="1:10" ht="15.75">
      <c r="A224" s="327"/>
      <c r="B224" s="329"/>
      <c r="C224" s="278" t="s">
        <v>514</v>
      </c>
      <c r="D224" s="24" t="s">
        <v>184</v>
      </c>
      <c r="E224" s="372"/>
      <c r="F224" s="375"/>
      <c r="G224" s="369"/>
      <c r="H224" s="375"/>
      <c r="I224" s="369"/>
      <c r="J224" s="413"/>
    </row>
    <row r="225" spans="1:10" ht="47.25">
      <c r="A225" s="327"/>
      <c r="B225" s="329"/>
      <c r="C225" s="261"/>
      <c r="D225" s="24" t="s">
        <v>1535</v>
      </c>
      <c r="E225" s="372"/>
      <c r="F225" s="375"/>
      <c r="G225" s="369"/>
      <c r="H225" s="375"/>
      <c r="I225" s="369"/>
      <c r="J225" s="413"/>
    </row>
    <row r="226" spans="1:10" ht="32.25" thickBot="1">
      <c r="A226" s="328"/>
      <c r="B226" s="330"/>
      <c r="C226" s="289"/>
      <c r="D226" s="44" t="s">
        <v>1506</v>
      </c>
      <c r="E226" s="373"/>
      <c r="F226" s="376"/>
      <c r="G226" s="370"/>
      <c r="H226" s="376"/>
      <c r="I226" s="370"/>
      <c r="J226" s="414"/>
    </row>
  </sheetData>
  <mergeCells count="154">
    <mergeCell ref="H11:H226"/>
    <mergeCell ref="I11:I226"/>
    <mergeCell ref="J11:J226"/>
    <mergeCell ref="A221:A226"/>
    <mergeCell ref="B221:B226"/>
    <mergeCell ref="C221:C223"/>
    <mergeCell ref="C224:C226"/>
    <mergeCell ref="A215:A220"/>
    <mergeCell ref="B215:B220"/>
    <mergeCell ref="C215:C217"/>
    <mergeCell ref="A197:A199"/>
    <mergeCell ref="B197:B199"/>
    <mergeCell ref="C197:C199"/>
    <mergeCell ref="A200:A214"/>
    <mergeCell ref="B200:B214"/>
    <mergeCell ref="C200:C202"/>
    <mergeCell ref="C203:C205"/>
    <mergeCell ref="C206:C208"/>
    <mergeCell ref="C209:C211"/>
    <mergeCell ref="A191:A196"/>
    <mergeCell ref="B191:B196"/>
    <mergeCell ref="C191:C193"/>
    <mergeCell ref="C194:C196"/>
    <mergeCell ref="A179:A190"/>
    <mergeCell ref="B179:B190"/>
    <mergeCell ref="C179:C181"/>
    <mergeCell ref="C182:C184"/>
    <mergeCell ref="C185:C187"/>
    <mergeCell ref="C188:C190"/>
    <mergeCell ref="A173:A178"/>
    <mergeCell ref="B173:B178"/>
    <mergeCell ref="C173:C175"/>
    <mergeCell ref="C176:C178"/>
    <mergeCell ref="A164:A166"/>
    <mergeCell ref="B164:B166"/>
    <mergeCell ref="C164:C166"/>
    <mergeCell ref="A167:A172"/>
    <mergeCell ref="B167:B172"/>
    <mergeCell ref="C167:C169"/>
    <mergeCell ref="C170:C172"/>
    <mergeCell ref="A155:A163"/>
    <mergeCell ref="B155:B163"/>
    <mergeCell ref="C155:C157"/>
    <mergeCell ref="C158:C160"/>
    <mergeCell ref="C161:C163"/>
    <mergeCell ref="A149:A151"/>
    <mergeCell ref="B149:B151"/>
    <mergeCell ref="C149:C151"/>
    <mergeCell ref="A152:A154"/>
    <mergeCell ref="B152:B154"/>
    <mergeCell ref="C152:C154"/>
    <mergeCell ref="A143:A148"/>
    <mergeCell ref="B143:B148"/>
    <mergeCell ref="C143:C145"/>
    <mergeCell ref="C146:C148"/>
    <mergeCell ref="A134:A142"/>
    <mergeCell ref="B134:B142"/>
    <mergeCell ref="C134:C136"/>
    <mergeCell ref="C137:C139"/>
    <mergeCell ref="C140:C142"/>
    <mergeCell ref="A125:A133"/>
    <mergeCell ref="B125:B133"/>
    <mergeCell ref="C125:C127"/>
    <mergeCell ref="C128:C130"/>
    <mergeCell ref="C131:C133"/>
    <mergeCell ref="A119:A124"/>
    <mergeCell ref="B119:B124"/>
    <mergeCell ref="C119:C121"/>
    <mergeCell ref="C122:C124"/>
    <mergeCell ref="A113:A115"/>
    <mergeCell ref="B113:B115"/>
    <mergeCell ref="C113:C115"/>
    <mergeCell ref="A116:A118"/>
    <mergeCell ref="B116:B118"/>
    <mergeCell ref="C116:C118"/>
    <mergeCell ref="A107:A112"/>
    <mergeCell ref="B107:B112"/>
    <mergeCell ref="C107:C109"/>
    <mergeCell ref="C110:C112"/>
    <mergeCell ref="A95:A106"/>
    <mergeCell ref="B95:B106"/>
    <mergeCell ref="C95:C97"/>
    <mergeCell ref="C98:C100"/>
    <mergeCell ref="C101:C103"/>
    <mergeCell ref="C104:C106"/>
    <mergeCell ref="A23:A25"/>
    <mergeCell ref="B23:B25"/>
    <mergeCell ref="C23:C25"/>
    <mergeCell ref="A26:A31"/>
    <mergeCell ref="B26:B31"/>
    <mergeCell ref="C26:C28"/>
    <mergeCell ref="C29:C31"/>
    <mergeCell ref="A17:A19"/>
    <mergeCell ref="B17:B19"/>
    <mergeCell ref="C17:C19"/>
    <mergeCell ref="A20:A22"/>
    <mergeCell ref="B20:B22"/>
    <mergeCell ref="C20:C22"/>
    <mergeCell ref="A11:A16"/>
    <mergeCell ref="B11:B16"/>
    <mergeCell ref="C11:C13"/>
    <mergeCell ref="C14:C16"/>
    <mergeCell ref="A32:A34"/>
    <mergeCell ref="B32:B34"/>
    <mergeCell ref="C32:C34"/>
    <mergeCell ref="A35:A43"/>
    <mergeCell ref="B35:B43"/>
    <mergeCell ref="C35:C37"/>
    <mergeCell ref="C38:C40"/>
    <mergeCell ref="C41:C43"/>
    <mergeCell ref="A44:A49"/>
    <mergeCell ref="B44:B49"/>
    <mergeCell ref="C44:C46"/>
    <mergeCell ref="C47:C49"/>
    <mergeCell ref="A50:A55"/>
    <mergeCell ref="B50:B55"/>
    <mergeCell ref="C50:C52"/>
    <mergeCell ref="C53:C55"/>
    <mergeCell ref="A56:A58"/>
    <mergeCell ref="B56:B58"/>
    <mergeCell ref="C56:C58"/>
    <mergeCell ref="A59:A64"/>
    <mergeCell ref="B59:B64"/>
    <mergeCell ref="C59:C61"/>
    <mergeCell ref="C62:C64"/>
    <mergeCell ref="B65:B67"/>
    <mergeCell ref="C65:C67"/>
    <mergeCell ref="A68:A70"/>
    <mergeCell ref="B68:B70"/>
    <mergeCell ref="C68:C70"/>
    <mergeCell ref="A5:J5"/>
    <mergeCell ref="A6:J6"/>
    <mergeCell ref="A7:J7"/>
    <mergeCell ref="A1:J1"/>
    <mergeCell ref="A2:J2"/>
    <mergeCell ref="A3:J3"/>
    <mergeCell ref="A4:J4"/>
    <mergeCell ref="A8:F8"/>
    <mergeCell ref="A71:A94"/>
    <mergeCell ref="B71:B94"/>
    <mergeCell ref="C71:C73"/>
    <mergeCell ref="C74:C76"/>
    <mergeCell ref="C77:C79"/>
    <mergeCell ref="C80:C82"/>
    <mergeCell ref="E11:E226"/>
    <mergeCell ref="F11:F226"/>
    <mergeCell ref="A65:A67"/>
    <mergeCell ref="G11:G226"/>
    <mergeCell ref="C83:C85"/>
    <mergeCell ref="C86:C88"/>
    <mergeCell ref="C89:C91"/>
    <mergeCell ref="C92:C94"/>
    <mergeCell ref="C212:C214"/>
    <mergeCell ref="C218:C220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3288"/>
  <sheetViews>
    <sheetView tabSelected="1" zoomScaleSheetLayoutView="100" workbookViewId="0" topLeftCell="A1">
      <selection activeCell="L9" sqref="L9"/>
    </sheetView>
  </sheetViews>
  <sheetFormatPr defaultColWidth="9.00390625" defaultRowHeight="12.75"/>
  <cols>
    <col min="1" max="1" width="4.75390625" style="119" customWidth="1"/>
    <col min="2" max="2" width="24.00390625" style="206" customWidth="1"/>
    <col min="3" max="4" width="10.75390625" style="119" customWidth="1"/>
    <col min="5" max="5" width="38.625" style="119" customWidth="1"/>
    <col min="6" max="6" width="11.75390625" style="120" customWidth="1"/>
    <col min="7" max="7" width="13.125" style="431" customWidth="1"/>
    <col min="8" max="8" width="14.75390625" style="121" customWidth="1"/>
    <col min="9" max="16384" width="9.125" style="19" customWidth="1"/>
  </cols>
  <sheetData>
    <row r="1" ht="12.75">
      <c r="H1" s="121" t="s">
        <v>1478</v>
      </c>
    </row>
    <row r="2" ht="12.75">
      <c r="H2" s="121" t="s">
        <v>167</v>
      </c>
    </row>
    <row r="3" ht="12.75">
      <c r="H3" s="121" t="s">
        <v>168</v>
      </c>
    </row>
    <row r="4" spans="1:8" s="20" customFormat="1" ht="15.75">
      <c r="A4" s="122"/>
      <c r="B4" s="207"/>
      <c r="C4" s="122"/>
      <c r="D4" s="122"/>
      <c r="E4" s="122"/>
      <c r="F4" s="123"/>
      <c r="G4" s="432"/>
      <c r="H4" s="121"/>
    </row>
    <row r="5" spans="1:8" s="20" customFormat="1" ht="15.75">
      <c r="A5" s="122"/>
      <c r="B5" s="207"/>
      <c r="C5" s="122"/>
      <c r="D5" s="122"/>
      <c r="E5" s="122"/>
      <c r="F5" s="123"/>
      <c r="G5" s="432"/>
      <c r="H5" s="121"/>
    </row>
    <row r="6" spans="1:8" ht="16.5">
      <c r="A6" s="409" t="s">
        <v>1479</v>
      </c>
      <c r="B6" s="409"/>
      <c r="C6" s="409"/>
      <c r="D6" s="409"/>
      <c r="E6" s="409"/>
      <c r="F6" s="409"/>
      <c r="G6" s="409"/>
      <c r="H6" s="409"/>
    </row>
    <row r="7" spans="1:8" ht="16.5">
      <c r="A7" s="409" t="s">
        <v>1480</v>
      </c>
      <c r="B7" s="409"/>
      <c r="C7" s="409"/>
      <c r="D7" s="409"/>
      <c r="E7" s="409"/>
      <c r="F7" s="409"/>
      <c r="G7" s="409"/>
      <c r="H7" s="409"/>
    </row>
    <row r="8" spans="1:8" ht="16.5">
      <c r="A8" s="409" t="s">
        <v>1481</v>
      </c>
      <c r="B8" s="409"/>
      <c r="C8" s="409"/>
      <c r="D8" s="409"/>
      <c r="E8" s="409"/>
      <c r="F8" s="409"/>
      <c r="G8" s="409"/>
      <c r="H8" s="409"/>
    </row>
    <row r="9" spans="1:8" s="20" customFormat="1" ht="16.5" thickBot="1">
      <c r="A9" s="122"/>
      <c r="B9" s="207"/>
      <c r="C9" s="122"/>
      <c r="D9" s="122"/>
      <c r="E9" s="122"/>
      <c r="F9" s="123"/>
      <c r="G9" s="432"/>
      <c r="H9" s="121"/>
    </row>
    <row r="10" spans="1:8" s="21" customFormat="1" ht="168.75">
      <c r="A10" s="124" t="s">
        <v>181</v>
      </c>
      <c r="B10" s="125" t="s">
        <v>1482</v>
      </c>
      <c r="C10" s="125" t="s">
        <v>1483</v>
      </c>
      <c r="D10" s="125" t="s">
        <v>1484</v>
      </c>
      <c r="E10" s="125" t="s">
        <v>1485</v>
      </c>
      <c r="F10" s="125" t="s">
        <v>1486</v>
      </c>
      <c r="G10" s="126" t="s">
        <v>1487</v>
      </c>
      <c r="H10" s="127" t="s">
        <v>1488</v>
      </c>
    </row>
    <row r="11" spans="1:8" s="22" customFormat="1" ht="12" thickBot="1">
      <c r="A11" s="128">
        <v>1</v>
      </c>
      <c r="B11" s="205">
        <v>2</v>
      </c>
      <c r="C11" s="129">
        <v>3</v>
      </c>
      <c r="D11" s="129">
        <v>4</v>
      </c>
      <c r="E11" s="129">
        <v>5</v>
      </c>
      <c r="F11" s="129">
        <v>6</v>
      </c>
      <c r="G11" s="433">
        <v>7</v>
      </c>
      <c r="H11" s="130">
        <v>8</v>
      </c>
    </row>
    <row r="12" spans="1:8" ht="12.75">
      <c r="A12" s="377" t="s">
        <v>355</v>
      </c>
      <c r="B12" s="379" t="s">
        <v>677</v>
      </c>
      <c r="C12" s="139" t="s">
        <v>678</v>
      </c>
      <c r="D12" s="139"/>
      <c r="E12" s="247" t="s">
        <v>555</v>
      </c>
      <c r="F12" s="248" t="s">
        <v>679</v>
      </c>
      <c r="G12" s="248">
        <v>3693.2</v>
      </c>
      <c r="H12" s="381" t="s">
        <v>1584</v>
      </c>
    </row>
    <row r="13" spans="1:8" ht="12.75">
      <c r="A13" s="378"/>
      <c r="B13" s="380"/>
      <c r="C13" s="140"/>
      <c r="D13" s="140"/>
      <c r="E13" s="166" t="s">
        <v>540</v>
      </c>
      <c r="F13" s="167" t="s">
        <v>356</v>
      </c>
      <c r="G13" s="167">
        <v>1139.7</v>
      </c>
      <c r="H13" s="382"/>
    </row>
    <row r="14" spans="1:8" ht="12.75">
      <c r="A14" s="378"/>
      <c r="B14" s="380"/>
      <c r="C14" s="140"/>
      <c r="D14" s="140"/>
      <c r="E14" s="166" t="s">
        <v>459</v>
      </c>
      <c r="F14" s="167" t="s">
        <v>357</v>
      </c>
      <c r="G14" s="167">
        <v>1239.5</v>
      </c>
      <c r="H14" s="382"/>
    </row>
    <row r="15" spans="1:8" ht="12.75">
      <c r="A15" s="378"/>
      <c r="B15" s="380"/>
      <c r="C15" s="140"/>
      <c r="D15" s="140"/>
      <c r="E15" s="166" t="s">
        <v>682</v>
      </c>
      <c r="F15" s="167" t="s">
        <v>358</v>
      </c>
      <c r="G15" s="167">
        <v>18915.18</v>
      </c>
      <c r="H15" s="382"/>
    </row>
    <row r="16" spans="1:8" ht="12.75">
      <c r="A16" s="378"/>
      <c r="B16" s="380"/>
      <c r="C16" s="140"/>
      <c r="D16" s="140"/>
      <c r="E16" s="166" t="s">
        <v>683</v>
      </c>
      <c r="F16" s="167" t="s">
        <v>460</v>
      </c>
      <c r="G16" s="167">
        <v>34956.04</v>
      </c>
      <c r="H16" s="382"/>
    </row>
    <row r="17" spans="1:8" ht="12.75">
      <c r="A17" s="378"/>
      <c r="B17" s="380"/>
      <c r="C17" s="140"/>
      <c r="D17" s="140"/>
      <c r="E17" s="166" t="s">
        <v>359</v>
      </c>
      <c r="F17" s="167" t="s">
        <v>360</v>
      </c>
      <c r="G17" s="167">
        <v>7172.64</v>
      </c>
      <c r="H17" s="382"/>
    </row>
    <row r="18" spans="1:8" ht="12.75">
      <c r="A18" s="378"/>
      <c r="B18" s="380"/>
      <c r="C18" s="140"/>
      <c r="D18" s="140"/>
      <c r="E18" s="166" t="s">
        <v>685</v>
      </c>
      <c r="F18" s="167" t="s">
        <v>361</v>
      </c>
      <c r="G18" s="167">
        <v>9334.23</v>
      </c>
      <c r="H18" s="382"/>
    </row>
    <row r="19" spans="1:8" ht="12.75">
      <c r="A19" s="378"/>
      <c r="B19" s="380"/>
      <c r="C19" s="140"/>
      <c r="D19" s="140"/>
      <c r="E19" s="166" t="s">
        <v>686</v>
      </c>
      <c r="F19" s="167" t="s">
        <v>362</v>
      </c>
      <c r="G19" s="167">
        <v>6914.75</v>
      </c>
      <c r="H19" s="382"/>
    </row>
    <row r="20" spans="1:8" ht="12.75">
      <c r="A20" s="378"/>
      <c r="B20" s="380"/>
      <c r="C20" s="140"/>
      <c r="D20" s="140"/>
      <c r="E20" s="166" t="s">
        <v>363</v>
      </c>
      <c r="F20" s="169" t="s">
        <v>701</v>
      </c>
      <c r="G20" s="169">
        <v>10848.6</v>
      </c>
      <c r="H20" s="382"/>
    </row>
    <row r="21" spans="1:8" ht="12.75">
      <c r="A21" s="378"/>
      <c r="B21" s="380"/>
      <c r="C21" s="140"/>
      <c r="D21" s="140"/>
      <c r="E21" s="166" t="s">
        <v>364</v>
      </c>
      <c r="F21" s="169" t="s">
        <v>365</v>
      </c>
      <c r="G21" s="169">
        <v>4475.32</v>
      </c>
      <c r="H21" s="382"/>
    </row>
    <row r="22" spans="1:8" ht="12.75">
      <c r="A22" s="378"/>
      <c r="B22" s="380"/>
      <c r="C22" s="140"/>
      <c r="D22" s="140"/>
      <c r="E22" s="166" t="s">
        <v>366</v>
      </c>
      <c r="F22" s="169" t="s">
        <v>367</v>
      </c>
      <c r="G22" s="169">
        <v>3895.53</v>
      </c>
      <c r="H22" s="382"/>
    </row>
    <row r="23" spans="1:8" ht="12.75">
      <c r="A23" s="378"/>
      <c r="B23" s="380"/>
      <c r="C23" s="140"/>
      <c r="D23" s="140"/>
      <c r="E23" s="166" t="s">
        <v>368</v>
      </c>
      <c r="F23" s="169">
        <v>203</v>
      </c>
      <c r="G23" s="169">
        <v>13043.47</v>
      </c>
      <c r="H23" s="382"/>
    </row>
    <row r="24" spans="1:8" ht="12.75">
      <c r="A24" s="378"/>
      <c r="B24" s="380"/>
      <c r="C24" s="140"/>
      <c r="D24" s="140"/>
      <c r="E24" s="166" t="s">
        <v>689</v>
      </c>
      <c r="F24" s="167" t="s">
        <v>369</v>
      </c>
      <c r="G24" s="167">
        <v>24000</v>
      </c>
      <c r="H24" s="382"/>
    </row>
    <row r="25" spans="1:8" ht="12.75">
      <c r="A25" s="378"/>
      <c r="B25" s="380"/>
      <c r="C25" s="140"/>
      <c r="D25" s="140"/>
      <c r="E25" s="166" t="s">
        <v>370</v>
      </c>
      <c r="F25" s="167">
        <v>5</v>
      </c>
      <c r="G25" s="167">
        <v>1330.95</v>
      </c>
      <c r="H25" s="382"/>
    </row>
    <row r="26" spans="1:8" ht="12.75">
      <c r="A26" s="378"/>
      <c r="B26" s="380"/>
      <c r="C26" s="140"/>
      <c r="D26" s="140"/>
      <c r="E26" s="166" t="s">
        <v>371</v>
      </c>
      <c r="F26" s="167">
        <v>5</v>
      </c>
      <c r="G26" s="167">
        <v>1649.2</v>
      </c>
      <c r="H26" s="382"/>
    </row>
    <row r="27" spans="1:8" ht="12.75">
      <c r="A27" s="378"/>
      <c r="B27" s="380"/>
      <c r="C27" s="140"/>
      <c r="D27" s="140"/>
      <c r="E27" s="166" t="s">
        <v>371</v>
      </c>
      <c r="F27" s="167">
        <v>5</v>
      </c>
      <c r="G27" s="167">
        <v>1649.2</v>
      </c>
      <c r="H27" s="382"/>
    </row>
    <row r="28" spans="1:8" ht="12.75">
      <c r="A28" s="378"/>
      <c r="B28" s="380"/>
      <c r="C28" s="140"/>
      <c r="D28" s="140"/>
      <c r="E28" s="165" t="s">
        <v>372</v>
      </c>
      <c r="F28" s="136">
        <v>15</v>
      </c>
      <c r="G28" s="136">
        <v>5113.35</v>
      </c>
      <c r="H28" s="382"/>
    </row>
    <row r="29" spans="1:8" ht="12.75">
      <c r="A29" s="378"/>
      <c r="B29" s="380"/>
      <c r="C29" s="140"/>
      <c r="D29" s="140"/>
      <c r="E29" s="165" t="s">
        <v>317</v>
      </c>
      <c r="F29" s="136">
        <v>5</v>
      </c>
      <c r="G29" s="136">
        <v>2368.65</v>
      </c>
      <c r="H29" s="382"/>
    </row>
    <row r="30" spans="1:8" ht="12.75">
      <c r="A30" s="378"/>
      <c r="B30" s="380"/>
      <c r="C30" s="140"/>
      <c r="D30" s="140"/>
      <c r="E30" s="166" t="s">
        <v>239</v>
      </c>
      <c r="F30" s="167">
        <v>103</v>
      </c>
      <c r="G30" s="167">
        <v>2033.22</v>
      </c>
      <c r="H30" s="382"/>
    </row>
    <row r="31" spans="1:8" ht="12.75">
      <c r="A31" s="378"/>
      <c r="B31" s="380"/>
      <c r="C31" s="140"/>
      <c r="D31" s="140"/>
      <c r="E31" s="166" t="s">
        <v>373</v>
      </c>
      <c r="F31" s="169">
        <v>5</v>
      </c>
      <c r="G31" s="169">
        <v>313.55</v>
      </c>
      <c r="H31" s="382"/>
    </row>
    <row r="32" spans="1:8" ht="12.75">
      <c r="A32" s="378"/>
      <c r="B32" s="380"/>
      <c r="C32" s="140"/>
      <c r="D32" s="140"/>
      <c r="E32" s="168" t="s">
        <v>374</v>
      </c>
      <c r="F32" s="169">
        <v>86</v>
      </c>
      <c r="G32" s="169">
        <v>1612.07</v>
      </c>
      <c r="H32" s="382"/>
    </row>
    <row r="33" spans="1:8" ht="13.5" thickBot="1">
      <c r="A33" s="378"/>
      <c r="B33" s="380"/>
      <c r="C33" s="140"/>
      <c r="D33" s="140"/>
      <c r="E33" s="166" t="s">
        <v>375</v>
      </c>
      <c r="F33" s="167">
        <v>28</v>
      </c>
      <c r="G33" s="167">
        <v>3559.36</v>
      </c>
      <c r="H33" s="382"/>
    </row>
    <row r="34" spans="1:8" ht="13.5" thickBot="1">
      <c r="A34" s="171"/>
      <c r="B34" s="209" t="s">
        <v>1477</v>
      </c>
      <c r="C34" s="141"/>
      <c r="D34" s="142"/>
      <c r="E34" s="142"/>
      <c r="F34" s="143"/>
      <c r="G34" s="434">
        <f>SUM(G11:G33)</f>
        <v>159264.71000000002</v>
      </c>
      <c r="H34" s="172"/>
    </row>
    <row r="35" spans="1:8" ht="12.75">
      <c r="A35" s="377" t="s">
        <v>376</v>
      </c>
      <c r="B35" s="379" t="s">
        <v>691</v>
      </c>
      <c r="C35" s="144" t="s">
        <v>692</v>
      </c>
      <c r="D35" s="144"/>
      <c r="E35" s="165" t="s">
        <v>459</v>
      </c>
      <c r="F35" s="136" t="s">
        <v>377</v>
      </c>
      <c r="G35" s="136">
        <v>1248.61</v>
      </c>
      <c r="H35" s="381" t="s">
        <v>1584</v>
      </c>
    </row>
    <row r="36" spans="1:8" ht="12.75">
      <c r="A36" s="378"/>
      <c r="B36" s="380"/>
      <c r="C36" s="140" t="s">
        <v>693</v>
      </c>
      <c r="D36" s="140"/>
      <c r="E36" s="166" t="s">
        <v>378</v>
      </c>
      <c r="F36" s="167" t="s">
        <v>142</v>
      </c>
      <c r="G36" s="167">
        <v>542.37</v>
      </c>
      <c r="H36" s="382"/>
    </row>
    <row r="37" spans="1:8" ht="12.75">
      <c r="A37" s="378"/>
      <c r="B37" s="380"/>
      <c r="C37" s="140"/>
      <c r="D37" s="140"/>
      <c r="E37" s="166" t="s">
        <v>370</v>
      </c>
      <c r="F37" s="167">
        <v>1</v>
      </c>
      <c r="G37" s="167">
        <v>266.19</v>
      </c>
      <c r="H37" s="382"/>
    </row>
    <row r="38" spans="1:8" ht="12.75">
      <c r="A38" s="378"/>
      <c r="B38" s="380"/>
      <c r="C38" s="140"/>
      <c r="D38" s="140"/>
      <c r="E38" s="166" t="s">
        <v>371</v>
      </c>
      <c r="F38" s="167">
        <v>1</v>
      </c>
      <c r="G38" s="167">
        <v>329.84</v>
      </c>
      <c r="H38" s="382"/>
    </row>
    <row r="39" spans="1:8" ht="13.5" thickBot="1">
      <c r="A39" s="378"/>
      <c r="B39" s="380"/>
      <c r="C39" s="145"/>
      <c r="D39" s="145"/>
      <c r="E39" s="166" t="s">
        <v>379</v>
      </c>
      <c r="F39" s="167">
        <v>1</v>
      </c>
      <c r="G39" s="167">
        <v>4019.68</v>
      </c>
      <c r="H39" s="382"/>
    </row>
    <row r="40" spans="1:8" ht="13.5" thickBot="1">
      <c r="A40" s="171"/>
      <c r="B40" s="209" t="s">
        <v>1477</v>
      </c>
      <c r="C40" s="141"/>
      <c r="D40" s="142"/>
      <c r="E40" s="142"/>
      <c r="F40" s="143"/>
      <c r="G40" s="434">
        <f>SUM(G35:G39)</f>
        <v>6406.6900000000005</v>
      </c>
      <c r="H40" s="172"/>
    </row>
    <row r="41" spans="1:8" ht="12.75">
      <c r="A41" s="377" t="s">
        <v>380</v>
      </c>
      <c r="B41" s="379" t="s">
        <v>1523</v>
      </c>
      <c r="C41" s="144" t="s">
        <v>692</v>
      </c>
      <c r="D41" s="144"/>
      <c r="E41" s="165" t="s">
        <v>372</v>
      </c>
      <c r="F41" s="136" t="s">
        <v>680</v>
      </c>
      <c r="G41" s="136">
        <v>340.89</v>
      </c>
      <c r="H41" s="381" t="s">
        <v>1584</v>
      </c>
    </row>
    <row r="42" spans="1:8" ht="12.75">
      <c r="A42" s="378"/>
      <c r="B42" s="380"/>
      <c r="C42" s="140" t="s">
        <v>694</v>
      </c>
      <c r="D42" s="140"/>
      <c r="E42" s="166" t="s">
        <v>459</v>
      </c>
      <c r="F42" s="167" t="s">
        <v>695</v>
      </c>
      <c r="G42" s="167">
        <v>6524</v>
      </c>
      <c r="H42" s="382"/>
    </row>
    <row r="43" spans="1:8" ht="12.75">
      <c r="A43" s="378"/>
      <c r="B43" s="380"/>
      <c r="C43" s="140"/>
      <c r="D43" s="140"/>
      <c r="E43" s="166" t="s">
        <v>359</v>
      </c>
      <c r="F43" s="167" t="s">
        <v>381</v>
      </c>
      <c r="G43" s="167">
        <v>2390.88</v>
      </c>
      <c r="H43" s="382"/>
    </row>
    <row r="44" spans="1:8" ht="12.75">
      <c r="A44" s="378"/>
      <c r="B44" s="380"/>
      <c r="C44" s="140"/>
      <c r="D44" s="140"/>
      <c r="E44" s="165" t="s">
        <v>382</v>
      </c>
      <c r="F44" s="136" t="s">
        <v>383</v>
      </c>
      <c r="G44" s="136">
        <v>686.24</v>
      </c>
      <c r="H44" s="382"/>
    </row>
    <row r="45" spans="1:8" ht="12.75">
      <c r="A45" s="378"/>
      <c r="B45" s="380"/>
      <c r="C45" s="140"/>
      <c r="D45" s="140"/>
      <c r="E45" s="166" t="s">
        <v>696</v>
      </c>
      <c r="F45" s="167" t="s">
        <v>687</v>
      </c>
      <c r="G45" s="167">
        <v>23000</v>
      </c>
      <c r="H45" s="382"/>
    </row>
    <row r="46" spans="1:8" ht="12.75">
      <c r="A46" s="378"/>
      <c r="B46" s="380"/>
      <c r="C46" s="140"/>
      <c r="D46" s="140"/>
      <c r="E46" s="166" t="s">
        <v>697</v>
      </c>
      <c r="F46" s="167" t="s">
        <v>698</v>
      </c>
      <c r="G46" s="167">
        <v>62000</v>
      </c>
      <c r="H46" s="382"/>
    </row>
    <row r="47" spans="1:8" ht="12.75">
      <c r="A47" s="378"/>
      <c r="B47" s="380"/>
      <c r="C47" s="140"/>
      <c r="D47" s="140"/>
      <c r="E47" s="166" t="s">
        <v>699</v>
      </c>
      <c r="F47" s="167" t="s">
        <v>460</v>
      </c>
      <c r="G47" s="167">
        <v>4000</v>
      </c>
      <c r="H47" s="382"/>
    </row>
    <row r="48" spans="1:8" ht="12.75">
      <c r="A48" s="378"/>
      <c r="B48" s="380"/>
      <c r="C48" s="140"/>
      <c r="D48" s="140"/>
      <c r="E48" s="166" t="s">
        <v>685</v>
      </c>
      <c r="F48" s="167" t="s">
        <v>384</v>
      </c>
      <c r="G48" s="167">
        <v>4122.62</v>
      </c>
      <c r="H48" s="382"/>
    </row>
    <row r="49" spans="1:8" ht="12.75">
      <c r="A49" s="378"/>
      <c r="B49" s="380"/>
      <c r="C49" s="140"/>
      <c r="D49" s="140"/>
      <c r="E49" s="166" t="s">
        <v>686</v>
      </c>
      <c r="F49" s="167">
        <v>6.6</v>
      </c>
      <c r="G49" s="167">
        <v>536.91</v>
      </c>
      <c r="H49" s="382"/>
    </row>
    <row r="50" spans="1:8" ht="12.75">
      <c r="A50" s="378"/>
      <c r="B50" s="380"/>
      <c r="C50" s="140"/>
      <c r="D50" s="140"/>
      <c r="E50" s="166" t="s">
        <v>547</v>
      </c>
      <c r="F50" s="167" t="s">
        <v>688</v>
      </c>
      <c r="G50" s="167">
        <v>211.86</v>
      </c>
      <c r="H50" s="382"/>
    </row>
    <row r="51" spans="1:8" ht="12.75">
      <c r="A51" s="378"/>
      <c r="B51" s="380"/>
      <c r="C51" s="140"/>
      <c r="D51" s="140"/>
      <c r="E51" s="166" t="s">
        <v>700</v>
      </c>
      <c r="F51" s="167" t="s">
        <v>701</v>
      </c>
      <c r="G51" s="167">
        <v>3950</v>
      </c>
      <c r="H51" s="382"/>
    </row>
    <row r="52" spans="1:8" ht="12.75">
      <c r="A52" s="378"/>
      <c r="B52" s="380"/>
      <c r="C52" s="140"/>
      <c r="D52" s="140"/>
      <c r="E52" s="166" t="s">
        <v>364</v>
      </c>
      <c r="F52" s="169" t="s">
        <v>385</v>
      </c>
      <c r="G52" s="169">
        <v>1082.74</v>
      </c>
      <c r="H52" s="382"/>
    </row>
    <row r="53" spans="1:8" ht="13.5" thickBot="1">
      <c r="A53" s="378"/>
      <c r="B53" s="380"/>
      <c r="C53" s="140"/>
      <c r="D53" s="140"/>
      <c r="E53" s="166" t="s">
        <v>366</v>
      </c>
      <c r="F53" s="169">
        <v>22.6</v>
      </c>
      <c r="G53" s="169">
        <v>1023.71</v>
      </c>
      <c r="H53" s="382"/>
    </row>
    <row r="54" spans="1:8" ht="13.5" thickBot="1">
      <c r="A54" s="171"/>
      <c r="B54" s="209" t="s">
        <v>1477</v>
      </c>
      <c r="C54" s="141"/>
      <c r="D54" s="142"/>
      <c r="E54" s="142"/>
      <c r="F54" s="143"/>
      <c r="G54" s="434">
        <f>SUM(G41:G53)</f>
        <v>109869.85000000002</v>
      </c>
      <c r="H54" s="172"/>
    </row>
    <row r="55" spans="1:8" ht="12.75">
      <c r="A55" s="377" t="s">
        <v>386</v>
      </c>
      <c r="B55" s="379" t="s">
        <v>1526</v>
      </c>
      <c r="C55" s="144" t="s">
        <v>692</v>
      </c>
      <c r="D55" s="144"/>
      <c r="E55" s="165" t="s">
        <v>387</v>
      </c>
      <c r="F55" s="136" t="s">
        <v>680</v>
      </c>
      <c r="G55" s="136">
        <v>16670.11</v>
      </c>
      <c r="H55" s="381" t="s">
        <v>1584</v>
      </c>
    </row>
    <row r="56" spans="1:8" ht="12.75">
      <c r="A56" s="378"/>
      <c r="B56" s="380"/>
      <c r="C56" s="140" t="s">
        <v>702</v>
      </c>
      <c r="D56" s="140"/>
      <c r="E56" s="165" t="s">
        <v>459</v>
      </c>
      <c r="F56" s="136" t="s">
        <v>703</v>
      </c>
      <c r="G56" s="136">
        <v>2965</v>
      </c>
      <c r="H56" s="382"/>
    </row>
    <row r="57" spans="1:8" ht="12.75">
      <c r="A57" s="378"/>
      <c r="B57" s="380"/>
      <c r="C57" s="140"/>
      <c r="D57" s="140"/>
      <c r="E57" s="165" t="s">
        <v>388</v>
      </c>
      <c r="F57" s="136" t="s">
        <v>389</v>
      </c>
      <c r="G57" s="136">
        <v>2225.79</v>
      </c>
      <c r="H57" s="382"/>
    </row>
    <row r="58" spans="1:8" ht="12.75">
      <c r="A58" s="378"/>
      <c r="B58" s="380"/>
      <c r="C58" s="140"/>
      <c r="D58" s="140"/>
      <c r="E58" s="165" t="s">
        <v>540</v>
      </c>
      <c r="F58" s="136" t="s">
        <v>681</v>
      </c>
      <c r="G58" s="136">
        <v>684</v>
      </c>
      <c r="H58" s="382"/>
    </row>
    <row r="59" spans="1:8" ht="12.75">
      <c r="A59" s="378"/>
      <c r="B59" s="380"/>
      <c r="C59" s="140"/>
      <c r="D59" s="140"/>
      <c r="E59" s="165" t="s">
        <v>372</v>
      </c>
      <c r="F59" s="136" t="s">
        <v>680</v>
      </c>
      <c r="G59" s="136">
        <v>340.89</v>
      </c>
      <c r="H59" s="382"/>
    </row>
    <row r="60" spans="1:8" ht="12.75">
      <c r="A60" s="378"/>
      <c r="B60" s="380"/>
      <c r="C60" s="140"/>
      <c r="D60" s="140"/>
      <c r="E60" s="165" t="s">
        <v>317</v>
      </c>
      <c r="F60" s="136">
        <v>1</v>
      </c>
      <c r="G60" s="136">
        <v>473.73</v>
      </c>
      <c r="H60" s="382"/>
    </row>
    <row r="61" spans="1:8" ht="12.75">
      <c r="A61" s="378"/>
      <c r="B61" s="380"/>
      <c r="C61" s="140"/>
      <c r="D61" s="140"/>
      <c r="E61" s="165" t="s">
        <v>382</v>
      </c>
      <c r="F61" s="136" t="s">
        <v>360</v>
      </c>
      <c r="G61" s="136">
        <v>5146.81</v>
      </c>
      <c r="H61" s="382"/>
    </row>
    <row r="62" spans="1:8" ht="12.75">
      <c r="A62" s="378"/>
      <c r="B62" s="380"/>
      <c r="C62" s="140"/>
      <c r="D62" s="140"/>
      <c r="E62" s="165" t="s">
        <v>390</v>
      </c>
      <c r="F62" s="136" t="s">
        <v>680</v>
      </c>
      <c r="G62" s="136">
        <v>632.99</v>
      </c>
      <c r="H62" s="382"/>
    </row>
    <row r="63" spans="1:8" ht="12.75">
      <c r="A63" s="378"/>
      <c r="B63" s="380"/>
      <c r="C63" s="140"/>
      <c r="D63" s="140"/>
      <c r="E63" s="166" t="s">
        <v>391</v>
      </c>
      <c r="F63" s="167" t="s">
        <v>680</v>
      </c>
      <c r="G63" s="167">
        <v>7716.1</v>
      </c>
      <c r="H63" s="382"/>
    </row>
    <row r="64" spans="1:8" ht="12.75">
      <c r="A64" s="378"/>
      <c r="B64" s="380"/>
      <c r="C64" s="140"/>
      <c r="D64" s="140"/>
      <c r="E64" s="166" t="s">
        <v>392</v>
      </c>
      <c r="F64" s="167" t="s">
        <v>393</v>
      </c>
      <c r="G64" s="167">
        <v>1189.42</v>
      </c>
      <c r="H64" s="382"/>
    </row>
    <row r="65" spans="1:8" ht="12.75">
      <c r="A65" s="378"/>
      <c r="B65" s="380"/>
      <c r="C65" s="140"/>
      <c r="D65" s="140"/>
      <c r="E65" s="166" t="s">
        <v>239</v>
      </c>
      <c r="F65" s="167" t="s">
        <v>460</v>
      </c>
      <c r="G65" s="167">
        <v>40.54</v>
      </c>
      <c r="H65" s="382"/>
    </row>
    <row r="66" spans="1:8" ht="12.75">
      <c r="A66" s="378"/>
      <c r="B66" s="380"/>
      <c r="C66" s="140"/>
      <c r="D66" s="140"/>
      <c r="E66" s="166" t="s">
        <v>394</v>
      </c>
      <c r="F66" s="167" t="s">
        <v>460</v>
      </c>
      <c r="G66" s="167">
        <v>242.88</v>
      </c>
      <c r="H66" s="382"/>
    </row>
    <row r="67" spans="1:8" ht="12.75">
      <c r="A67" s="378"/>
      <c r="B67" s="380"/>
      <c r="C67" s="140"/>
      <c r="D67" s="140"/>
      <c r="E67" s="166" t="s">
        <v>359</v>
      </c>
      <c r="F67" s="167" t="s">
        <v>381</v>
      </c>
      <c r="G67" s="167">
        <v>2390.88</v>
      </c>
      <c r="H67" s="382"/>
    </row>
    <row r="68" spans="1:8" ht="12.75">
      <c r="A68" s="378"/>
      <c r="B68" s="380"/>
      <c r="C68" s="140"/>
      <c r="D68" s="140"/>
      <c r="E68" s="166" t="s">
        <v>395</v>
      </c>
      <c r="F68" s="167" t="s">
        <v>360</v>
      </c>
      <c r="G68" s="167">
        <v>1029.34</v>
      </c>
      <c r="H68" s="382"/>
    </row>
    <row r="69" spans="1:8" ht="12.75">
      <c r="A69" s="378"/>
      <c r="B69" s="380"/>
      <c r="C69" s="140"/>
      <c r="D69" s="140"/>
      <c r="E69" s="166" t="s">
        <v>396</v>
      </c>
      <c r="F69" s="167" t="s">
        <v>397</v>
      </c>
      <c r="G69" s="167">
        <v>595.8</v>
      </c>
      <c r="H69" s="382"/>
    </row>
    <row r="70" spans="1:8" ht="12.75">
      <c r="A70" s="378"/>
      <c r="B70" s="380"/>
      <c r="C70" s="140"/>
      <c r="D70" s="140"/>
      <c r="E70" s="166" t="s">
        <v>363</v>
      </c>
      <c r="F70" s="169" t="s">
        <v>398</v>
      </c>
      <c r="G70" s="169">
        <v>1084.86</v>
      </c>
      <c r="H70" s="382"/>
    </row>
    <row r="71" spans="1:8" ht="12.75">
      <c r="A71" s="378"/>
      <c r="B71" s="380"/>
      <c r="C71" s="140"/>
      <c r="D71" s="140"/>
      <c r="E71" s="166" t="s">
        <v>364</v>
      </c>
      <c r="F71" s="169">
        <v>108.45</v>
      </c>
      <c r="G71" s="169">
        <v>3914.1</v>
      </c>
      <c r="H71" s="382"/>
    </row>
    <row r="72" spans="1:8" ht="12.75">
      <c r="A72" s="378"/>
      <c r="B72" s="380"/>
      <c r="C72" s="140"/>
      <c r="D72" s="140"/>
      <c r="E72" s="166" t="s">
        <v>366</v>
      </c>
      <c r="F72" s="169">
        <v>22.6</v>
      </c>
      <c r="G72" s="169">
        <v>1023.71</v>
      </c>
      <c r="H72" s="382"/>
    </row>
    <row r="73" spans="1:8" ht="12.75">
      <c r="A73" s="378"/>
      <c r="B73" s="380"/>
      <c r="C73" s="140"/>
      <c r="D73" s="140"/>
      <c r="E73" s="166" t="s">
        <v>368</v>
      </c>
      <c r="F73" s="169">
        <v>15.5</v>
      </c>
      <c r="G73" s="169">
        <v>995.93</v>
      </c>
      <c r="H73" s="382"/>
    </row>
    <row r="74" spans="1:8" ht="12.75">
      <c r="A74" s="378"/>
      <c r="B74" s="380"/>
      <c r="C74" s="140"/>
      <c r="D74" s="140"/>
      <c r="E74" s="166" t="s">
        <v>399</v>
      </c>
      <c r="F74" s="169">
        <v>1.25</v>
      </c>
      <c r="G74" s="169">
        <v>120.67</v>
      </c>
      <c r="H74" s="382"/>
    </row>
    <row r="75" spans="1:8" ht="12.75">
      <c r="A75" s="378"/>
      <c r="B75" s="380"/>
      <c r="C75" s="140"/>
      <c r="D75" s="140"/>
      <c r="E75" s="166" t="s">
        <v>400</v>
      </c>
      <c r="F75" s="169" t="s">
        <v>401</v>
      </c>
      <c r="G75" s="169">
        <v>988.28</v>
      </c>
      <c r="H75" s="382"/>
    </row>
    <row r="76" spans="1:8" ht="13.5" thickBot="1">
      <c r="A76" s="378"/>
      <c r="B76" s="380"/>
      <c r="C76" s="140"/>
      <c r="D76" s="140"/>
      <c r="E76" s="166" t="s">
        <v>402</v>
      </c>
      <c r="F76" s="169">
        <v>0.15</v>
      </c>
      <c r="G76" s="169">
        <v>12.24</v>
      </c>
      <c r="H76" s="382"/>
    </row>
    <row r="77" spans="1:8" ht="13.5" thickBot="1">
      <c r="A77" s="171"/>
      <c r="B77" s="209" t="s">
        <v>1477</v>
      </c>
      <c r="C77" s="141"/>
      <c r="D77" s="142"/>
      <c r="E77" s="142"/>
      <c r="F77" s="143"/>
      <c r="G77" s="434">
        <f>SUM(G55:G76)</f>
        <v>50484.06999999999</v>
      </c>
      <c r="H77" s="172"/>
    </row>
    <row r="78" spans="1:8" ht="12.75">
      <c r="A78" s="377" t="s">
        <v>403</v>
      </c>
      <c r="B78" s="379" t="s">
        <v>1520</v>
      </c>
      <c r="C78" s="144" t="s">
        <v>692</v>
      </c>
      <c r="D78" s="144"/>
      <c r="E78" s="165" t="s">
        <v>387</v>
      </c>
      <c r="F78" s="136">
        <v>1</v>
      </c>
      <c r="G78" s="136">
        <v>16670.12</v>
      </c>
      <c r="H78" s="381" t="s">
        <v>1584</v>
      </c>
    </row>
    <row r="79" spans="1:8" ht="12.75">
      <c r="A79" s="378"/>
      <c r="B79" s="380"/>
      <c r="C79" s="140" t="s">
        <v>704</v>
      </c>
      <c r="D79" s="140"/>
      <c r="E79" s="165" t="s">
        <v>459</v>
      </c>
      <c r="F79" s="136" t="s">
        <v>703</v>
      </c>
      <c r="G79" s="136">
        <v>2965</v>
      </c>
      <c r="H79" s="382"/>
    </row>
    <row r="80" spans="1:8" ht="12.75">
      <c r="A80" s="378"/>
      <c r="B80" s="380"/>
      <c r="C80" s="140"/>
      <c r="D80" s="140"/>
      <c r="E80" s="165" t="s">
        <v>404</v>
      </c>
      <c r="F80" s="136">
        <v>8580</v>
      </c>
      <c r="G80" s="136">
        <v>134.68</v>
      </c>
      <c r="H80" s="382"/>
    </row>
    <row r="81" spans="1:8" ht="12.75">
      <c r="A81" s="378"/>
      <c r="B81" s="380"/>
      <c r="C81" s="140"/>
      <c r="D81" s="140"/>
      <c r="E81" s="165" t="s">
        <v>405</v>
      </c>
      <c r="F81" s="136">
        <v>15</v>
      </c>
      <c r="G81" s="136">
        <v>684.81</v>
      </c>
      <c r="H81" s="382"/>
    </row>
    <row r="82" spans="1:8" ht="12.75">
      <c r="A82" s="378"/>
      <c r="B82" s="380"/>
      <c r="C82" s="140"/>
      <c r="D82" s="140"/>
      <c r="E82" s="165" t="s">
        <v>372</v>
      </c>
      <c r="F82" s="136">
        <v>6</v>
      </c>
      <c r="G82" s="136">
        <v>2045.95</v>
      </c>
      <c r="H82" s="382"/>
    </row>
    <row r="83" spans="1:8" ht="12.75">
      <c r="A83" s="378"/>
      <c r="B83" s="380"/>
      <c r="C83" s="140"/>
      <c r="D83" s="140"/>
      <c r="E83" s="165" t="s">
        <v>540</v>
      </c>
      <c r="F83" s="136" t="s">
        <v>406</v>
      </c>
      <c r="G83" s="136">
        <v>683.89</v>
      </c>
      <c r="H83" s="382"/>
    </row>
    <row r="84" spans="1:8" ht="12.75">
      <c r="A84" s="378"/>
      <c r="B84" s="380"/>
      <c r="C84" s="140"/>
      <c r="D84" s="140"/>
      <c r="E84" s="165" t="s">
        <v>407</v>
      </c>
      <c r="F84" s="136">
        <v>15</v>
      </c>
      <c r="G84" s="136">
        <v>265.6</v>
      </c>
      <c r="H84" s="382"/>
    </row>
    <row r="85" spans="1:8" ht="12.75">
      <c r="A85" s="378"/>
      <c r="B85" s="380"/>
      <c r="C85" s="140"/>
      <c r="D85" s="140"/>
      <c r="E85" s="165" t="s">
        <v>408</v>
      </c>
      <c r="F85" s="136">
        <v>6</v>
      </c>
      <c r="G85" s="136">
        <v>84.61</v>
      </c>
      <c r="H85" s="382"/>
    </row>
    <row r="86" spans="1:8" ht="12.75">
      <c r="A86" s="378"/>
      <c r="B86" s="380"/>
      <c r="C86" s="140"/>
      <c r="D86" s="140"/>
      <c r="E86" s="165" t="s">
        <v>409</v>
      </c>
      <c r="F86" s="136">
        <v>4</v>
      </c>
      <c r="G86" s="136">
        <v>448.06</v>
      </c>
      <c r="H86" s="382"/>
    </row>
    <row r="87" spans="1:8" ht="12.75">
      <c r="A87" s="378"/>
      <c r="B87" s="380"/>
      <c r="C87" s="140"/>
      <c r="D87" s="140"/>
      <c r="E87" s="165" t="s">
        <v>410</v>
      </c>
      <c r="F87" s="136">
        <v>6</v>
      </c>
      <c r="G87" s="136">
        <v>620.28</v>
      </c>
      <c r="H87" s="382"/>
    </row>
    <row r="88" spans="1:8" ht="12.75">
      <c r="A88" s="378"/>
      <c r="B88" s="380"/>
      <c r="C88" s="140"/>
      <c r="D88" s="140"/>
      <c r="E88" s="165" t="s">
        <v>555</v>
      </c>
      <c r="F88" s="136" t="s">
        <v>705</v>
      </c>
      <c r="G88" s="136">
        <v>7400</v>
      </c>
      <c r="H88" s="382"/>
    </row>
    <row r="89" spans="1:8" ht="12.75">
      <c r="A89" s="378"/>
      <c r="B89" s="380"/>
      <c r="C89" s="140"/>
      <c r="D89" s="140"/>
      <c r="E89" s="165" t="s">
        <v>411</v>
      </c>
      <c r="F89" s="136">
        <v>5</v>
      </c>
      <c r="G89" s="136">
        <v>1014.83</v>
      </c>
      <c r="H89" s="382"/>
    </row>
    <row r="90" spans="1:8" ht="12.75">
      <c r="A90" s="378"/>
      <c r="B90" s="380"/>
      <c r="C90" s="140"/>
      <c r="D90" s="140"/>
      <c r="E90" s="166" t="s">
        <v>412</v>
      </c>
      <c r="F90" s="167">
        <v>1</v>
      </c>
      <c r="G90" s="167">
        <v>803.41</v>
      </c>
      <c r="H90" s="382"/>
    </row>
    <row r="91" spans="1:8" ht="12.75">
      <c r="A91" s="378"/>
      <c r="B91" s="380"/>
      <c r="C91" s="140"/>
      <c r="D91" s="140"/>
      <c r="E91" s="166" t="s">
        <v>413</v>
      </c>
      <c r="F91" s="167">
        <v>13</v>
      </c>
      <c r="G91" s="167">
        <v>1413.79</v>
      </c>
      <c r="H91" s="382"/>
    </row>
    <row r="92" spans="1:8" ht="12.75">
      <c r="A92" s="378"/>
      <c r="B92" s="380"/>
      <c r="C92" s="140"/>
      <c r="D92" s="140"/>
      <c r="E92" s="166" t="s">
        <v>414</v>
      </c>
      <c r="F92" s="167">
        <v>24</v>
      </c>
      <c r="G92" s="167">
        <v>1911.34</v>
      </c>
      <c r="H92" s="382"/>
    </row>
    <row r="93" spans="1:8" ht="12.75">
      <c r="A93" s="378"/>
      <c r="B93" s="380"/>
      <c r="C93" s="140"/>
      <c r="D93" s="140"/>
      <c r="E93" s="166" t="s">
        <v>415</v>
      </c>
      <c r="F93" s="167">
        <v>5</v>
      </c>
      <c r="G93" s="167">
        <v>892.8</v>
      </c>
      <c r="H93" s="382"/>
    </row>
    <row r="94" spans="1:8" ht="12.75">
      <c r="A94" s="378"/>
      <c r="B94" s="380"/>
      <c r="C94" s="140"/>
      <c r="D94" s="140"/>
      <c r="E94" s="166" t="s">
        <v>416</v>
      </c>
      <c r="F94" s="167">
        <v>1</v>
      </c>
      <c r="G94" s="167">
        <v>502.52</v>
      </c>
      <c r="H94" s="382"/>
    </row>
    <row r="95" spans="1:8" ht="12.75">
      <c r="A95" s="378"/>
      <c r="B95" s="380"/>
      <c r="C95" s="140"/>
      <c r="D95" s="140"/>
      <c r="E95" s="166" t="s">
        <v>417</v>
      </c>
      <c r="F95" s="167">
        <v>3</v>
      </c>
      <c r="G95" s="167">
        <v>1230</v>
      </c>
      <c r="H95" s="382"/>
    </row>
    <row r="96" spans="1:8" ht="12.75">
      <c r="A96" s="378"/>
      <c r="B96" s="380"/>
      <c r="C96" s="140"/>
      <c r="D96" s="140"/>
      <c r="E96" s="166" t="s">
        <v>239</v>
      </c>
      <c r="F96" s="167">
        <v>2</v>
      </c>
      <c r="G96" s="167">
        <v>39.48</v>
      </c>
      <c r="H96" s="382"/>
    </row>
    <row r="97" spans="1:8" ht="12.75">
      <c r="A97" s="378"/>
      <c r="B97" s="380"/>
      <c r="C97" s="140"/>
      <c r="D97" s="140"/>
      <c r="E97" s="166" t="s">
        <v>373</v>
      </c>
      <c r="F97" s="169">
        <v>2</v>
      </c>
      <c r="G97" s="169">
        <v>125.42</v>
      </c>
      <c r="H97" s="382"/>
    </row>
    <row r="98" spans="1:8" ht="12.75">
      <c r="A98" s="378"/>
      <c r="B98" s="380"/>
      <c r="C98" s="140"/>
      <c r="D98" s="140"/>
      <c r="E98" s="168" t="s">
        <v>374</v>
      </c>
      <c r="F98" s="169">
        <v>2</v>
      </c>
      <c r="G98" s="169">
        <v>37.49</v>
      </c>
      <c r="H98" s="382"/>
    </row>
    <row r="99" spans="1:8" ht="12.75">
      <c r="A99" s="378"/>
      <c r="B99" s="380"/>
      <c r="C99" s="140"/>
      <c r="D99" s="140"/>
      <c r="E99" s="166" t="s">
        <v>375</v>
      </c>
      <c r="F99" s="167">
        <v>3</v>
      </c>
      <c r="G99" s="167">
        <v>127.12</v>
      </c>
      <c r="H99" s="382"/>
    </row>
    <row r="100" spans="1:8" ht="12.75">
      <c r="A100" s="378"/>
      <c r="B100" s="380"/>
      <c r="C100" s="140"/>
      <c r="D100" s="140"/>
      <c r="E100" s="166" t="s">
        <v>359</v>
      </c>
      <c r="F100" s="167">
        <v>30</v>
      </c>
      <c r="G100" s="167">
        <v>1472</v>
      </c>
      <c r="H100" s="382"/>
    </row>
    <row r="101" spans="1:8" ht="12.75">
      <c r="A101" s="378"/>
      <c r="B101" s="380"/>
      <c r="C101" s="140"/>
      <c r="D101" s="140"/>
      <c r="E101" s="166" t="s">
        <v>418</v>
      </c>
      <c r="F101" s="167">
        <v>1</v>
      </c>
      <c r="G101" s="167">
        <v>4907.36</v>
      </c>
      <c r="H101" s="382"/>
    </row>
    <row r="102" spans="1:8" ht="12.75">
      <c r="A102" s="378"/>
      <c r="B102" s="380"/>
      <c r="C102" s="140"/>
      <c r="D102" s="140"/>
      <c r="E102" s="166" t="s">
        <v>419</v>
      </c>
      <c r="F102" s="167">
        <v>1</v>
      </c>
      <c r="G102" s="167">
        <v>13.45</v>
      </c>
      <c r="H102" s="382"/>
    </row>
    <row r="103" spans="1:8" ht="12.75">
      <c r="A103" s="378"/>
      <c r="B103" s="380"/>
      <c r="C103" s="140"/>
      <c r="D103" s="140"/>
      <c r="E103" s="166" t="s">
        <v>420</v>
      </c>
      <c r="F103" s="167">
        <v>10</v>
      </c>
      <c r="G103" s="167">
        <v>254.7</v>
      </c>
      <c r="H103" s="382"/>
    </row>
    <row r="104" spans="1:8" ht="12.75">
      <c r="A104" s="378"/>
      <c r="B104" s="380"/>
      <c r="C104" s="140"/>
      <c r="D104" s="140"/>
      <c r="E104" s="166" t="s">
        <v>421</v>
      </c>
      <c r="F104" s="167">
        <v>2</v>
      </c>
      <c r="G104" s="167">
        <v>115.14</v>
      </c>
      <c r="H104" s="382"/>
    </row>
    <row r="105" spans="1:8" ht="12.75">
      <c r="A105" s="378"/>
      <c r="B105" s="380"/>
      <c r="C105" s="140"/>
      <c r="D105" s="140"/>
      <c r="E105" s="166" t="s">
        <v>422</v>
      </c>
      <c r="F105" s="167" t="s">
        <v>1167</v>
      </c>
      <c r="G105" s="167">
        <v>1223.87</v>
      </c>
      <c r="H105" s="382"/>
    </row>
    <row r="106" spans="1:8" ht="12.75">
      <c r="A106" s="378"/>
      <c r="B106" s="380"/>
      <c r="C106" s="140"/>
      <c r="D106" s="140"/>
      <c r="E106" s="166" t="s">
        <v>571</v>
      </c>
      <c r="F106" s="167" t="s">
        <v>701</v>
      </c>
      <c r="G106" s="167">
        <v>4577.58</v>
      </c>
      <c r="H106" s="382"/>
    </row>
    <row r="107" spans="1:8" ht="12.75">
      <c r="A107" s="378"/>
      <c r="B107" s="380"/>
      <c r="C107" s="140"/>
      <c r="D107" s="140"/>
      <c r="E107" s="166" t="s">
        <v>364</v>
      </c>
      <c r="F107" s="167" t="s">
        <v>423</v>
      </c>
      <c r="G107" s="167">
        <v>814.12</v>
      </c>
      <c r="H107" s="382"/>
    </row>
    <row r="108" spans="1:8" ht="12.75">
      <c r="A108" s="378"/>
      <c r="B108" s="380"/>
      <c r="C108" s="140"/>
      <c r="D108" s="140"/>
      <c r="E108" s="166" t="s">
        <v>366</v>
      </c>
      <c r="F108" s="167" t="s">
        <v>424</v>
      </c>
      <c r="G108" s="167">
        <v>1902.47</v>
      </c>
      <c r="H108" s="382"/>
    </row>
    <row r="109" spans="1:8" ht="13.5" thickBot="1">
      <c r="A109" s="378"/>
      <c r="B109" s="380"/>
      <c r="C109" s="140"/>
      <c r="D109" s="140"/>
      <c r="E109" s="166" t="s">
        <v>368</v>
      </c>
      <c r="F109" s="167" t="s">
        <v>425</v>
      </c>
      <c r="G109" s="167">
        <v>6309.73</v>
      </c>
      <c r="H109" s="382"/>
    </row>
    <row r="110" spans="1:8" ht="13.5" thickBot="1">
      <c r="A110" s="171"/>
      <c r="B110" s="209" t="s">
        <v>1477</v>
      </c>
      <c r="C110" s="141"/>
      <c r="D110" s="142"/>
      <c r="E110" s="142"/>
      <c r="F110" s="143"/>
      <c r="G110" s="434">
        <f>SUM(G78:G109)</f>
        <v>61691.62000000001</v>
      </c>
      <c r="H110" s="172"/>
    </row>
    <row r="111" spans="1:8" ht="63.75">
      <c r="A111" s="249"/>
      <c r="B111" s="217" t="s">
        <v>451</v>
      </c>
      <c r="C111" s="140"/>
      <c r="D111" s="140"/>
      <c r="E111" s="170" t="s">
        <v>452</v>
      </c>
      <c r="F111" s="435">
        <v>4</v>
      </c>
      <c r="G111" s="436">
        <v>12633.07</v>
      </c>
      <c r="H111" s="250" t="s">
        <v>1584</v>
      </c>
    </row>
    <row r="112" spans="1:8" ht="12.75">
      <c r="A112" s="251"/>
      <c r="B112" s="218"/>
      <c r="C112" s="146"/>
      <c r="D112" s="140"/>
      <c r="E112" s="170" t="s">
        <v>453</v>
      </c>
      <c r="F112" s="435">
        <v>8</v>
      </c>
      <c r="G112" s="436">
        <v>29011.63</v>
      </c>
      <c r="H112" s="252"/>
    </row>
    <row r="113" spans="1:8" ht="12.75">
      <c r="A113" s="251"/>
      <c r="B113" s="218"/>
      <c r="C113" s="146"/>
      <c r="D113" s="140"/>
      <c r="E113" s="170" t="s">
        <v>454</v>
      </c>
      <c r="F113" s="435">
        <v>5</v>
      </c>
      <c r="G113" s="436">
        <v>18398.93</v>
      </c>
      <c r="H113" s="252"/>
    </row>
    <row r="114" spans="1:8" ht="12.75">
      <c r="A114" s="251"/>
      <c r="B114" s="218"/>
      <c r="C114" s="146"/>
      <c r="D114" s="140"/>
      <c r="E114" s="170" t="s">
        <v>455</v>
      </c>
      <c r="F114" s="435">
        <v>4</v>
      </c>
      <c r="G114" s="436">
        <v>32685</v>
      </c>
      <c r="H114" s="252"/>
    </row>
    <row r="115" spans="1:8" ht="12.75">
      <c r="A115" s="251"/>
      <c r="B115" s="218"/>
      <c r="C115" s="146"/>
      <c r="D115" s="140"/>
      <c r="E115" s="170" t="s">
        <v>706</v>
      </c>
      <c r="F115" s="435">
        <v>3</v>
      </c>
      <c r="G115" s="436">
        <v>11035.35</v>
      </c>
      <c r="H115" s="252"/>
    </row>
    <row r="116" spans="1:8" ht="12.75">
      <c r="A116" s="251"/>
      <c r="B116" s="218"/>
      <c r="C116" s="146"/>
      <c r="D116" s="140"/>
      <c r="E116" s="170" t="s">
        <v>707</v>
      </c>
      <c r="F116" s="435">
        <v>7</v>
      </c>
      <c r="G116" s="436">
        <v>12672.36</v>
      </c>
      <c r="H116" s="252"/>
    </row>
    <row r="117" spans="1:8" ht="12.75">
      <c r="A117" s="251"/>
      <c r="B117" s="218"/>
      <c r="C117" s="146"/>
      <c r="D117" s="140"/>
      <c r="E117" s="170" t="s">
        <v>708</v>
      </c>
      <c r="F117" s="435">
        <v>2</v>
      </c>
      <c r="G117" s="436">
        <v>5007.31</v>
      </c>
      <c r="H117" s="252"/>
    </row>
    <row r="118" spans="1:8" ht="12.75">
      <c r="A118" s="251"/>
      <c r="B118" s="218"/>
      <c r="C118" s="146"/>
      <c r="D118" s="140"/>
      <c r="E118" s="170" t="s">
        <v>555</v>
      </c>
      <c r="F118" s="435">
        <v>1</v>
      </c>
      <c r="G118" s="436">
        <v>1846.61</v>
      </c>
      <c r="H118" s="252"/>
    </row>
    <row r="119" spans="1:8" ht="12.75">
      <c r="A119" s="251"/>
      <c r="B119" s="218"/>
      <c r="C119" s="146"/>
      <c r="D119" s="140"/>
      <c r="E119" s="170" t="s">
        <v>456</v>
      </c>
      <c r="F119" s="437">
        <v>1207.39</v>
      </c>
      <c r="G119" s="436">
        <v>29836.86</v>
      </c>
      <c r="H119" s="252"/>
    </row>
    <row r="120" spans="1:8" ht="12.75">
      <c r="A120" s="251"/>
      <c r="B120" s="218"/>
      <c r="C120" s="146"/>
      <c r="D120" s="140"/>
      <c r="E120" s="170" t="s">
        <v>626</v>
      </c>
      <c r="F120" s="437">
        <v>4823.61</v>
      </c>
      <c r="G120" s="436">
        <v>131710.92</v>
      </c>
      <c r="H120" s="252"/>
    </row>
    <row r="121" spans="1:8" ht="12.75">
      <c r="A121" s="251"/>
      <c r="B121" s="218"/>
      <c r="C121" s="146"/>
      <c r="D121" s="140"/>
      <c r="E121" s="170" t="s">
        <v>457</v>
      </c>
      <c r="F121" s="435">
        <v>275</v>
      </c>
      <c r="G121" s="436">
        <v>7625.42</v>
      </c>
      <c r="H121" s="252"/>
    </row>
    <row r="122" spans="1:8" ht="12.75">
      <c r="A122" s="251"/>
      <c r="B122" s="218"/>
      <c r="C122" s="146"/>
      <c r="D122" s="140"/>
      <c r="E122" s="170" t="s">
        <v>1243</v>
      </c>
      <c r="F122" s="437">
        <v>1260</v>
      </c>
      <c r="G122" s="436">
        <v>31550.13</v>
      </c>
      <c r="H122" s="252"/>
    </row>
    <row r="123" spans="1:8" ht="12.75">
      <c r="A123" s="251"/>
      <c r="B123" s="218"/>
      <c r="C123" s="146"/>
      <c r="D123" s="140"/>
      <c r="E123" s="170" t="s">
        <v>1244</v>
      </c>
      <c r="F123" s="435">
        <v>0.029</v>
      </c>
      <c r="G123" s="436">
        <v>9217.8</v>
      </c>
      <c r="H123" s="252"/>
    </row>
    <row r="124" spans="1:8" ht="12.75">
      <c r="A124" s="251"/>
      <c r="B124" s="218"/>
      <c r="C124" s="146"/>
      <c r="D124" s="140"/>
      <c r="E124" s="170" t="s">
        <v>1245</v>
      </c>
      <c r="F124" s="437">
        <v>11388.11</v>
      </c>
      <c r="G124" s="436">
        <v>304272.62</v>
      </c>
      <c r="H124" s="252"/>
    </row>
    <row r="125" spans="1:8" ht="12.75">
      <c r="A125" s="251"/>
      <c r="B125" s="218"/>
      <c r="C125" s="146"/>
      <c r="D125" s="140"/>
      <c r="E125" s="170" t="s">
        <v>1246</v>
      </c>
      <c r="F125" s="435">
        <v>2</v>
      </c>
      <c r="G125" s="436">
        <v>1940.93</v>
      </c>
      <c r="H125" s="252"/>
    </row>
    <row r="126" spans="1:8" ht="12.75">
      <c r="A126" s="251"/>
      <c r="B126" s="218"/>
      <c r="C126" s="146"/>
      <c r="D126" s="140"/>
      <c r="E126" s="170" t="s">
        <v>1247</v>
      </c>
      <c r="F126" s="435">
        <v>3</v>
      </c>
      <c r="G126" s="436">
        <v>8698.22</v>
      </c>
      <c r="H126" s="252"/>
    </row>
    <row r="127" spans="1:8" ht="12.75">
      <c r="A127" s="251"/>
      <c r="B127" s="218"/>
      <c r="C127" s="146"/>
      <c r="D127" s="140"/>
      <c r="E127" s="170" t="s">
        <v>1248</v>
      </c>
      <c r="F127" s="435">
        <v>5</v>
      </c>
      <c r="G127" s="436">
        <v>23011.02</v>
      </c>
      <c r="H127" s="252"/>
    </row>
    <row r="128" spans="1:8" ht="12.75">
      <c r="A128" s="251"/>
      <c r="B128" s="218"/>
      <c r="C128" s="146"/>
      <c r="D128" s="140"/>
      <c r="E128" s="170" t="s">
        <v>1249</v>
      </c>
      <c r="F128" s="435">
        <v>1</v>
      </c>
      <c r="G128" s="436">
        <v>22167.03</v>
      </c>
      <c r="H128" s="252"/>
    </row>
    <row r="129" spans="1:8" ht="12.75">
      <c r="A129" s="251"/>
      <c r="B129" s="218"/>
      <c r="C129" s="146"/>
      <c r="D129" s="140"/>
      <c r="E129" s="170" t="s">
        <v>540</v>
      </c>
      <c r="F129" s="435">
        <v>5</v>
      </c>
      <c r="G129" s="436">
        <v>1139.84</v>
      </c>
      <c r="H129" s="252"/>
    </row>
    <row r="130" spans="1:8" ht="12.75">
      <c r="A130" s="251"/>
      <c r="B130" s="218"/>
      <c r="C130" s="146"/>
      <c r="D130" s="140"/>
      <c r="E130" s="170" t="s">
        <v>1250</v>
      </c>
      <c r="F130" s="435">
        <v>3</v>
      </c>
      <c r="G130" s="438">
        <v>771.34</v>
      </c>
      <c r="H130" s="252"/>
    </row>
    <row r="131" spans="1:8" ht="12.75">
      <c r="A131" s="251"/>
      <c r="B131" s="218"/>
      <c r="C131" s="146"/>
      <c r="D131" s="140"/>
      <c r="E131" s="170" t="s">
        <v>535</v>
      </c>
      <c r="F131" s="435">
        <v>5</v>
      </c>
      <c r="G131" s="438">
        <v>45.81</v>
      </c>
      <c r="H131" s="252"/>
    </row>
    <row r="132" spans="1:8" ht="12.75">
      <c r="A132" s="251"/>
      <c r="B132" s="218"/>
      <c r="C132" s="146"/>
      <c r="D132" s="140"/>
      <c r="E132" s="170" t="s">
        <v>779</v>
      </c>
      <c r="F132" s="435">
        <v>0.04</v>
      </c>
      <c r="G132" s="438">
        <v>837.29</v>
      </c>
      <c r="H132" s="252"/>
    </row>
    <row r="133" spans="1:8" ht="12.75">
      <c r="A133" s="251"/>
      <c r="B133" s="218"/>
      <c r="C133" s="146"/>
      <c r="D133" s="140"/>
      <c r="E133" s="170" t="s">
        <v>1251</v>
      </c>
      <c r="F133" s="435">
        <v>1</v>
      </c>
      <c r="G133" s="438">
        <v>461.93</v>
      </c>
      <c r="H133" s="252"/>
    </row>
    <row r="134" spans="1:8" ht="12.75">
      <c r="A134" s="251"/>
      <c r="B134" s="218"/>
      <c r="C134" s="146"/>
      <c r="D134" s="140"/>
      <c r="E134" s="170" t="s">
        <v>1573</v>
      </c>
      <c r="F134" s="435">
        <v>19</v>
      </c>
      <c r="G134" s="438">
        <v>593.22</v>
      </c>
      <c r="H134" s="252"/>
    </row>
    <row r="135" spans="1:8" ht="12.75">
      <c r="A135" s="251"/>
      <c r="B135" s="218"/>
      <c r="C135" s="146"/>
      <c r="D135" s="140"/>
      <c r="E135" s="170" t="s">
        <v>536</v>
      </c>
      <c r="F135" s="437">
        <v>7838.63</v>
      </c>
      <c r="G135" s="436">
        <v>106891.97</v>
      </c>
      <c r="H135" s="252"/>
    </row>
    <row r="136" spans="1:8" ht="12.75">
      <c r="A136" s="251"/>
      <c r="B136" s="218"/>
      <c r="C136" s="146"/>
      <c r="D136" s="140"/>
      <c r="E136" s="170" t="s">
        <v>1252</v>
      </c>
      <c r="F136" s="435">
        <v>25</v>
      </c>
      <c r="G136" s="436">
        <v>4343.22</v>
      </c>
      <c r="H136" s="252"/>
    </row>
    <row r="137" spans="1:8" ht="12.75">
      <c r="A137" s="251"/>
      <c r="B137" s="218"/>
      <c r="C137" s="146"/>
      <c r="D137" s="140"/>
      <c r="E137" s="170" t="s">
        <v>1253</v>
      </c>
      <c r="F137" s="435">
        <v>80</v>
      </c>
      <c r="G137" s="436">
        <v>1341.02</v>
      </c>
      <c r="H137" s="252"/>
    </row>
    <row r="138" spans="1:8" ht="12.75">
      <c r="A138" s="251"/>
      <c r="B138" s="218"/>
      <c r="C138" s="146"/>
      <c r="D138" s="140"/>
      <c r="E138" s="170" t="s">
        <v>1254</v>
      </c>
      <c r="F138" s="435">
        <v>32</v>
      </c>
      <c r="G138" s="438">
        <v>952.95</v>
      </c>
      <c r="H138" s="252"/>
    </row>
    <row r="139" spans="1:8" ht="12.75">
      <c r="A139" s="251"/>
      <c r="B139" s="218"/>
      <c r="C139" s="146"/>
      <c r="D139" s="140"/>
      <c r="E139" s="170" t="s">
        <v>1255</v>
      </c>
      <c r="F139" s="435">
        <v>52</v>
      </c>
      <c r="G139" s="436">
        <v>3974.47</v>
      </c>
      <c r="H139" s="252"/>
    </row>
    <row r="140" spans="1:8" ht="12.75">
      <c r="A140" s="251"/>
      <c r="B140" s="218"/>
      <c r="C140" s="146"/>
      <c r="D140" s="140"/>
      <c r="E140" s="170" t="s">
        <v>1256</v>
      </c>
      <c r="F140" s="435">
        <v>0.12</v>
      </c>
      <c r="G140" s="436">
        <v>3104.75</v>
      </c>
      <c r="H140" s="252"/>
    </row>
    <row r="141" spans="1:8" ht="12.75">
      <c r="A141" s="251"/>
      <c r="B141" s="218"/>
      <c r="C141" s="146"/>
      <c r="D141" s="140"/>
      <c r="E141" s="170" t="s">
        <v>1570</v>
      </c>
      <c r="F141" s="435">
        <v>0.008</v>
      </c>
      <c r="G141" s="438">
        <v>204.94</v>
      </c>
      <c r="H141" s="252"/>
    </row>
    <row r="142" spans="1:8" ht="12.75">
      <c r="A142" s="251"/>
      <c r="B142" s="218"/>
      <c r="C142" s="146"/>
      <c r="D142" s="140"/>
      <c r="E142" s="170" t="s">
        <v>123</v>
      </c>
      <c r="F142" s="435">
        <v>0.056</v>
      </c>
      <c r="G142" s="436">
        <v>1298.32</v>
      </c>
      <c r="H142" s="252"/>
    </row>
    <row r="143" spans="1:8" ht="12.75">
      <c r="A143" s="251"/>
      <c r="B143" s="218"/>
      <c r="C143" s="146"/>
      <c r="D143" s="140"/>
      <c r="E143" s="170" t="s">
        <v>551</v>
      </c>
      <c r="F143" s="435">
        <v>15.9</v>
      </c>
      <c r="G143" s="436">
        <v>1404.63</v>
      </c>
      <c r="H143" s="252"/>
    </row>
    <row r="144" spans="1:8" ht="12.75">
      <c r="A144" s="251"/>
      <c r="B144" s="218"/>
      <c r="C144" s="146"/>
      <c r="D144" s="140"/>
      <c r="E144" s="170" t="s">
        <v>555</v>
      </c>
      <c r="F144" s="435">
        <v>2.45</v>
      </c>
      <c r="G144" s="436">
        <v>4524.21</v>
      </c>
      <c r="H144" s="252"/>
    </row>
    <row r="145" spans="1:8" ht="12.75">
      <c r="A145" s="251"/>
      <c r="B145" s="218"/>
      <c r="C145" s="146"/>
      <c r="D145" s="140"/>
      <c r="E145" s="170" t="s">
        <v>626</v>
      </c>
      <c r="F145" s="435">
        <v>60</v>
      </c>
      <c r="G145" s="436">
        <v>1634.22</v>
      </c>
      <c r="H145" s="252"/>
    </row>
    <row r="146" spans="1:8" ht="12.75">
      <c r="A146" s="251"/>
      <c r="B146" s="218"/>
      <c r="C146" s="146"/>
      <c r="D146" s="140"/>
      <c r="E146" s="170" t="s">
        <v>1559</v>
      </c>
      <c r="F146" s="435">
        <v>2</v>
      </c>
      <c r="G146" s="438">
        <v>165.37</v>
      </c>
      <c r="H146" s="252"/>
    </row>
    <row r="147" spans="1:8" ht="12.75">
      <c r="A147" s="251"/>
      <c r="B147" s="218"/>
      <c r="C147" s="146"/>
      <c r="D147" s="140"/>
      <c r="E147" s="170" t="s">
        <v>750</v>
      </c>
      <c r="F147" s="435">
        <v>18</v>
      </c>
      <c r="G147" s="438">
        <v>833.33</v>
      </c>
      <c r="H147" s="252"/>
    </row>
    <row r="148" spans="1:8" ht="12.75">
      <c r="A148" s="251"/>
      <c r="B148" s="218"/>
      <c r="C148" s="146"/>
      <c r="D148" s="140"/>
      <c r="E148" s="170" t="s">
        <v>752</v>
      </c>
      <c r="F148" s="435">
        <v>6</v>
      </c>
      <c r="G148" s="438">
        <v>445.32</v>
      </c>
      <c r="H148" s="252"/>
    </row>
    <row r="149" spans="1:8" ht="12.75">
      <c r="A149" s="251"/>
      <c r="B149" s="218"/>
      <c r="C149" s="146"/>
      <c r="D149" s="140"/>
      <c r="E149" s="170" t="s">
        <v>556</v>
      </c>
      <c r="F149" s="435">
        <v>1</v>
      </c>
      <c r="G149" s="438">
        <v>369.34</v>
      </c>
      <c r="H149" s="252"/>
    </row>
    <row r="150" spans="1:8" ht="12.75">
      <c r="A150" s="251"/>
      <c r="B150" s="218"/>
      <c r="C150" s="146"/>
      <c r="D150" s="140"/>
      <c r="E150" s="170" t="s">
        <v>558</v>
      </c>
      <c r="F150" s="435">
        <v>15</v>
      </c>
      <c r="G150" s="438">
        <v>115.25</v>
      </c>
      <c r="H150" s="252"/>
    </row>
    <row r="151" spans="1:8" ht="12.75">
      <c r="A151" s="251"/>
      <c r="B151" s="218"/>
      <c r="C151" s="146"/>
      <c r="D151" s="140"/>
      <c r="E151" s="170" t="s">
        <v>559</v>
      </c>
      <c r="F151" s="435">
        <v>6</v>
      </c>
      <c r="G151" s="438">
        <v>69.81</v>
      </c>
      <c r="H151" s="252"/>
    </row>
    <row r="152" spans="1:8" ht="12.75">
      <c r="A152" s="251"/>
      <c r="B152" s="218"/>
      <c r="C152" s="146"/>
      <c r="D152" s="140"/>
      <c r="E152" s="170" t="s">
        <v>560</v>
      </c>
      <c r="F152" s="435">
        <v>1</v>
      </c>
      <c r="G152" s="438">
        <v>16.67</v>
      </c>
      <c r="H152" s="252"/>
    </row>
    <row r="153" spans="1:8" ht="12.75">
      <c r="A153" s="251"/>
      <c r="B153" s="218"/>
      <c r="C153" s="146"/>
      <c r="D153" s="140"/>
      <c r="E153" s="170" t="s">
        <v>561</v>
      </c>
      <c r="F153" s="435">
        <v>1</v>
      </c>
      <c r="G153" s="438">
        <v>22.68</v>
      </c>
      <c r="H153" s="252"/>
    </row>
    <row r="154" spans="1:8" ht="12.75">
      <c r="A154" s="251"/>
      <c r="B154" s="218"/>
      <c r="C154" s="146"/>
      <c r="D154" s="140"/>
      <c r="E154" s="170" t="s">
        <v>539</v>
      </c>
      <c r="F154" s="435">
        <v>1</v>
      </c>
      <c r="G154" s="438">
        <v>48.4</v>
      </c>
      <c r="H154" s="252"/>
    </row>
    <row r="155" spans="1:8" ht="12.75">
      <c r="A155" s="251"/>
      <c r="B155" s="218"/>
      <c r="C155" s="146"/>
      <c r="D155" s="140"/>
      <c r="E155" s="170" t="s">
        <v>540</v>
      </c>
      <c r="F155" s="435">
        <v>4.4</v>
      </c>
      <c r="G155" s="436">
        <v>1003.05</v>
      </c>
      <c r="H155" s="252"/>
    </row>
    <row r="156" spans="1:8" ht="12.75">
      <c r="A156" s="251"/>
      <c r="B156" s="218"/>
      <c r="C156" s="146"/>
      <c r="D156" s="140"/>
      <c r="E156" s="170" t="s">
        <v>1257</v>
      </c>
      <c r="F156" s="435">
        <v>1</v>
      </c>
      <c r="G156" s="438">
        <v>239.28</v>
      </c>
      <c r="H156" s="252"/>
    </row>
    <row r="157" spans="1:8" ht="12.75">
      <c r="A157" s="251"/>
      <c r="B157" s="218"/>
      <c r="C157" s="146"/>
      <c r="D157" s="140"/>
      <c r="E157" s="170" t="s">
        <v>806</v>
      </c>
      <c r="F157" s="435">
        <v>4</v>
      </c>
      <c r="G157" s="436">
        <v>1077.54</v>
      </c>
      <c r="H157" s="252"/>
    </row>
    <row r="158" spans="1:8" ht="12.75">
      <c r="A158" s="251"/>
      <c r="B158" s="218"/>
      <c r="C158" s="146"/>
      <c r="D158" s="140"/>
      <c r="E158" s="170" t="s">
        <v>1250</v>
      </c>
      <c r="F158" s="435">
        <v>1</v>
      </c>
      <c r="G158" s="438">
        <v>284.8</v>
      </c>
      <c r="H158" s="252"/>
    </row>
    <row r="159" spans="1:8" ht="12.75">
      <c r="A159" s="251"/>
      <c r="B159" s="218"/>
      <c r="C159" s="146"/>
      <c r="D159" s="140"/>
      <c r="E159" s="170" t="s">
        <v>533</v>
      </c>
      <c r="F159" s="435">
        <v>6</v>
      </c>
      <c r="G159" s="438">
        <v>515.27</v>
      </c>
      <c r="H159" s="252"/>
    </row>
    <row r="160" spans="1:8" ht="12.75">
      <c r="A160" s="251"/>
      <c r="B160" s="218"/>
      <c r="C160" s="146"/>
      <c r="D160" s="140"/>
      <c r="E160" s="170" t="s">
        <v>534</v>
      </c>
      <c r="F160" s="435">
        <v>16</v>
      </c>
      <c r="G160" s="436">
        <v>1891.7</v>
      </c>
      <c r="H160" s="252"/>
    </row>
    <row r="161" spans="1:8" ht="12.75">
      <c r="A161" s="251"/>
      <c r="B161" s="218"/>
      <c r="C161" s="146"/>
      <c r="D161" s="140"/>
      <c r="E161" s="170" t="s">
        <v>1567</v>
      </c>
      <c r="F161" s="435">
        <v>1</v>
      </c>
      <c r="G161" s="438">
        <v>430</v>
      </c>
      <c r="H161" s="252"/>
    </row>
    <row r="162" spans="1:8" ht="12.75">
      <c r="A162" s="251"/>
      <c r="B162" s="218"/>
      <c r="C162" s="146"/>
      <c r="D162" s="140"/>
      <c r="E162" s="170" t="s">
        <v>542</v>
      </c>
      <c r="F162" s="435">
        <v>1</v>
      </c>
      <c r="G162" s="438">
        <v>765.44</v>
      </c>
      <c r="H162" s="252"/>
    </row>
    <row r="163" spans="1:8" ht="12.75">
      <c r="A163" s="251"/>
      <c r="B163" s="218"/>
      <c r="C163" s="146"/>
      <c r="D163" s="140"/>
      <c r="E163" s="170" t="s">
        <v>471</v>
      </c>
      <c r="F163" s="435">
        <v>1</v>
      </c>
      <c r="G163" s="438">
        <v>192.31</v>
      </c>
      <c r="H163" s="252"/>
    </row>
    <row r="164" spans="1:8" ht="12.75">
      <c r="A164" s="251"/>
      <c r="B164" s="218"/>
      <c r="C164" s="146"/>
      <c r="D164" s="140"/>
      <c r="E164" s="170" t="s">
        <v>1258</v>
      </c>
      <c r="F164" s="435">
        <v>4</v>
      </c>
      <c r="G164" s="438">
        <v>86.2</v>
      </c>
      <c r="H164" s="252"/>
    </row>
    <row r="165" spans="1:8" ht="12.75">
      <c r="A165" s="251"/>
      <c r="B165" s="218"/>
      <c r="C165" s="146"/>
      <c r="D165" s="140"/>
      <c r="E165" s="170" t="s">
        <v>795</v>
      </c>
      <c r="F165" s="435">
        <v>1</v>
      </c>
      <c r="G165" s="438">
        <v>24.84</v>
      </c>
      <c r="H165" s="252"/>
    </row>
    <row r="166" spans="1:8" ht="12.75">
      <c r="A166" s="251"/>
      <c r="B166" s="218"/>
      <c r="C166" s="146"/>
      <c r="D166" s="140"/>
      <c r="E166" s="170" t="s">
        <v>562</v>
      </c>
      <c r="F166" s="435">
        <v>0.014</v>
      </c>
      <c r="G166" s="436">
        <v>1771</v>
      </c>
      <c r="H166" s="252"/>
    </row>
    <row r="167" spans="1:8" ht="12.75">
      <c r="A167" s="251"/>
      <c r="B167" s="218"/>
      <c r="C167" s="146"/>
      <c r="D167" s="140"/>
      <c r="E167" s="170" t="s">
        <v>771</v>
      </c>
      <c r="F167" s="435">
        <v>7.796</v>
      </c>
      <c r="G167" s="436">
        <v>1043.8</v>
      </c>
      <c r="H167" s="252"/>
    </row>
    <row r="168" spans="1:8" ht="12.75">
      <c r="A168" s="251"/>
      <c r="B168" s="218"/>
      <c r="C168" s="146"/>
      <c r="D168" s="140"/>
      <c r="E168" s="170" t="s">
        <v>553</v>
      </c>
      <c r="F168" s="435">
        <v>1.5</v>
      </c>
      <c r="G168" s="436">
        <v>1151.72</v>
      </c>
      <c r="H168" s="252"/>
    </row>
    <row r="169" spans="1:8" ht="12.75">
      <c r="A169" s="251"/>
      <c r="B169" s="218"/>
      <c r="C169" s="146"/>
      <c r="D169" s="140"/>
      <c r="E169" s="170" t="s">
        <v>1259</v>
      </c>
      <c r="F169" s="435">
        <v>2</v>
      </c>
      <c r="G169" s="436">
        <v>2460.42</v>
      </c>
      <c r="H169" s="252"/>
    </row>
    <row r="170" spans="1:8" ht="12.75">
      <c r="A170" s="251"/>
      <c r="B170" s="218"/>
      <c r="C170" s="146"/>
      <c r="D170" s="140"/>
      <c r="E170" s="170" t="s">
        <v>543</v>
      </c>
      <c r="F170" s="435">
        <v>15</v>
      </c>
      <c r="G170" s="438">
        <v>161.56</v>
      </c>
      <c r="H170" s="252"/>
    </row>
    <row r="171" spans="1:8" ht="12.75">
      <c r="A171" s="251"/>
      <c r="B171" s="218"/>
      <c r="C171" s="146"/>
      <c r="D171" s="140"/>
      <c r="E171" s="170" t="s">
        <v>545</v>
      </c>
      <c r="F171" s="435">
        <v>1</v>
      </c>
      <c r="G171" s="438">
        <v>18.74</v>
      </c>
      <c r="H171" s="252"/>
    </row>
    <row r="172" spans="1:8" ht="12.75">
      <c r="A172" s="251"/>
      <c r="B172" s="218"/>
      <c r="C172" s="146"/>
      <c r="D172" s="140"/>
      <c r="E172" s="170" t="s">
        <v>772</v>
      </c>
      <c r="F172" s="435">
        <v>1</v>
      </c>
      <c r="G172" s="438">
        <v>836.61</v>
      </c>
      <c r="H172" s="252"/>
    </row>
    <row r="173" spans="1:8" ht="12.75">
      <c r="A173" s="251"/>
      <c r="B173" s="218"/>
      <c r="C173" s="146"/>
      <c r="D173" s="140"/>
      <c r="E173" s="170" t="s">
        <v>1260</v>
      </c>
      <c r="F173" s="435">
        <v>1</v>
      </c>
      <c r="G173" s="436">
        <v>6911.69</v>
      </c>
      <c r="H173" s="252"/>
    </row>
    <row r="174" spans="1:8" ht="12.75">
      <c r="A174" s="251"/>
      <c r="B174" s="218"/>
      <c r="C174" s="146"/>
      <c r="D174" s="140"/>
      <c r="E174" s="170" t="s">
        <v>773</v>
      </c>
      <c r="F174" s="435">
        <v>2</v>
      </c>
      <c r="G174" s="438">
        <v>588.75</v>
      </c>
      <c r="H174" s="252"/>
    </row>
    <row r="175" spans="1:8" ht="12.75">
      <c r="A175" s="251"/>
      <c r="B175" s="218"/>
      <c r="C175" s="146"/>
      <c r="D175" s="140"/>
      <c r="E175" s="170" t="s">
        <v>1251</v>
      </c>
      <c r="F175" s="435">
        <v>1</v>
      </c>
      <c r="G175" s="438">
        <v>461.93</v>
      </c>
      <c r="H175" s="252"/>
    </row>
    <row r="176" spans="1:8" ht="12.75">
      <c r="A176" s="251"/>
      <c r="B176" s="218"/>
      <c r="C176" s="146"/>
      <c r="D176" s="140"/>
      <c r="E176" s="170" t="s">
        <v>774</v>
      </c>
      <c r="F176" s="435">
        <v>3</v>
      </c>
      <c r="G176" s="438">
        <v>158.9</v>
      </c>
      <c r="H176" s="252"/>
    </row>
    <row r="177" spans="1:8" ht="12.75">
      <c r="A177" s="251"/>
      <c r="B177" s="218"/>
      <c r="C177" s="146"/>
      <c r="D177" s="140"/>
      <c r="E177" s="170" t="s">
        <v>1261</v>
      </c>
      <c r="F177" s="435">
        <v>1</v>
      </c>
      <c r="G177" s="438">
        <v>122.09</v>
      </c>
      <c r="H177" s="252"/>
    </row>
    <row r="178" spans="1:8" ht="12.75">
      <c r="A178" s="251"/>
      <c r="B178" s="218"/>
      <c r="C178" s="146"/>
      <c r="D178" s="140"/>
      <c r="E178" s="170" t="s">
        <v>1561</v>
      </c>
      <c r="F178" s="435">
        <v>18</v>
      </c>
      <c r="G178" s="438">
        <v>533.9</v>
      </c>
      <c r="H178" s="252"/>
    </row>
    <row r="179" spans="1:8" ht="12.75">
      <c r="A179" s="251"/>
      <c r="B179" s="218"/>
      <c r="C179" s="146"/>
      <c r="D179" s="140"/>
      <c r="E179" s="170" t="s">
        <v>547</v>
      </c>
      <c r="F179" s="435">
        <v>16</v>
      </c>
      <c r="G179" s="438">
        <v>627.42</v>
      </c>
      <c r="H179" s="252"/>
    </row>
    <row r="180" spans="1:8" ht="12.75">
      <c r="A180" s="251"/>
      <c r="B180" s="218"/>
      <c r="C180" s="146"/>
      <c r="D180" s="140"/>
      <c r="E180" s="170" t="s">
        <v>566</v>
      </c>
      <c r="F180" s="435">
        <v>15</v>
      </c>
      <c r="G180" s="438">
        <v>266.95</v>
      </c>
      <c r="H180" s="252"/>
    </row>
    <row r="181" spans="1:8" ht="12.75">
      <c r="A181" s="251"/>
      <c r="B181" s="218"/>
      <c r="C181" s="146"/>
      <c r="D181" s="140"/>
      <c r="E181" s="170" t="s">
        <v>781</v>
      </c>
      <c r="F181" s="435">
        <v>14</v>
      </c>
      <c r="G181" s="438">
        <v>330.14</v>
      </c>
      <c r="H181" s="252"/>
    </row>
    <row r="182" spans="1:8" ht="12.75">
      <c r="A182" s="251"/>
      <c r="B182" s="218"/>
      <c r="C182" s="146"/>
      <c r="D182" s="140"/>
      <c r="E182" s="170" t="s">
        <v>548</v>
      </c>
      <c r="F182" s="435">
        <v>6</v>
      </c>
      <c r="G182" s="438">
        <v>72.7</v>
      </c>
      <c r="H182" s="252"/>
    </row>
    <row r="183" spans="1:8" ht="12.75">
      <c r="A183" s="251"/>
      <c r="B183" s="218"/>
      <c r="C183" s="146"/>
      <c r="D183" s="140"/>
      <c r="E183" s="170" t="s">
        <v>809</v>
      </c>
      <c r="F183" s="435">
        <v>1</v>
      </c>
      <c r="G183" s="436">
        <v>10603.81</v>
      </c>
      <c r="H183" s="252"/>
    </row>
    <row r="184" spans="1:8" ht="12.75">
      <c r="A184" s="251"/>
      <c r="B184" s="218"/>
      <c r="C184" s="146"/>
      <c r="D184" s="140"/>
      <c r="E184" s="170" t="s">
        <v>1262</v>
      </c>
      <c r="F184" s="435">
        <v>1</v>
      </c>
      <c r="G184" s="436">
        <v>6010.59</v>
      </c>
      <c r="H184" s="252"/>
    </row>
    <row r="185" spans="1:8" ht="12.75">
      <c r="A185" s="251"/>
      <c r="B185" s="218"/>
      <c r="C185" s="146"/>
      <c r="D185" s="140"/>
      <c r="E185" s="170" t="s">
        <v>775</v>
      </c>
      <c r="F185" s="435">
        <v>1</v>
      </c>
      <c r="G185" s="438">
        <v>268.47</v>
      </c>
      <c r="H185" s="252"/>
    </row>
    <row r="186" spans="1:8" ht="12.75">
      <c r="A186" s="251"/>
      <c r="B186" s="218"/>
      <c r="C186" s="146"/>
      <c r="D186" s="140"/>
      <c r="E186" s="170" t="s">
        <v>468</v>
      </c>
      <c r="F186" s="435">
        <v>3</v>
      </c>
      <c r="G186" s="438">
        <v>121.11</v>
      </c>
      <c r="H186" s="252"/>
    </row>
    <row r="187" spans="1:8" ht="12.75">
      <c r="A187" s="251"/>
      <c r="B187" s="218"/>
      <c r="C187" s="146"/>
      <c r="D187" s="140"/>
      <c r="E187" s="170" t="s">
        <v>1573</v>
      </c>
      <c r="F187" s="435">
        <v>42.5</v>
      </c>
      <c r="G187" s="436">
        <v>1326.94</v>
      </c>
      <c r="H187" s="252"/>
    </row>
    <row r="188" spans="1:8" ht="12.75">
      <c r="A188" s="251"/>
      <c r="B188" s="218"/>
      <c r="C188" s="146"/>
      <c r="D188" s="140"/>
      <c r="E188" s="170" t="s">
        <v>1263</v>
      </c>
      <c r="F188" s="435">
        <v>1</v>
      </c>
      <c r="G188" s="438">
        <v>26.25</v>
      </c>
      <c r="H188" s="252"/>
    </row>
    <row r="189" spans="1:8" ht="12.75">
      <c r="A189" s="251"/>
      <c r="B189" s="218"/>
      <c r="C189" s="146"/>
      <c r="D189" s="140"/>
      <c r="E189" s="170" t="s">
        <v>549</v>
      </c>
      <c r="F189" s="435">
        <v>4</v>
      </c>
      <c r="G189" s="438">
        <v>16.58</v>
      </c>
      <c r="H189" s="252"/>
    </row>
    <row r="190" spans="1:8" ht="12.75">
      <c r="A190" s="251"/>
      <c r="B190" s="218"/>
      <c r="C190" s="146"/>
      <c r="D190" s="140"/>
      <c r="E190" s="170" t="s">
        <v>767</v>
      </c>
      <c r="F190" s="435">
        <v>6</v>
      </c>
      <c r="G190" s="438">
        <v>30.71</v>
      </c>
      <c r="H190" s="252"/>
    </row>
    <row r="191" spans="1:8" ht="12.75">
      <c r="A191" s="251"/>
      <c r="B191" s="218"/>
      <c r="C191" s="146"/>
      <c r="D191" s="140"/>
      <c r="E191" s="170" t="s">
        <v>1264</v>
      </c>
      <c r="F191" s="435">
        <v>2</v>
      </c>
      <c r="G191" s="438">
        <v>206.1</v>
      </c>
      <c r="H191" s="252"/>
    </row>
    <row r="192" spans="1:8" ht="12.75">
      <c r="A192" s="251"/>
      <c r="B192" s="218"/>
      <c r="C192" s="146"/>
      <c r="D192" s="140"/>
      <c r="E192" s="170" t="s">
        <v>1265</v>
      </c>
      <c r="F192" s="435">
        <v>2</v>
      </c>
      <c r="G192" s="438">
        <v>282.04</v>
      </c>
      <c r="H192" s="252"/>
    </row>
    <row r="193" spans="1:8" ht="12.75">
      <c r="A193" s="251"/>
      <c r="B193" s="218"/>
      <c r="C193" s="146"/>
      <c r="D193" s="140"/>
      <c r="E193" s="170" t="s">
        <v>1266</v>
      </c>
      <c r="F193" s="435">
        <v>1</v>
      </c>
      <c r="G193" s="436">
        <v>1833.66</v>
      </c>
      <c r="H193" s="252"/>
    </row>
    <row r="194" spans="1:8" ht="12.75">
      <c r="A194" s="251"/>
      <c r="B194" s="218"/>
      <c r="C194" s="146"/>
      <c r="D194" s="140"/>
      <c r="E194" s="170" t="s">
        <v>580</v>
      </c>
      <c r="F194" s="435">
        <v>5</v>
      </c>
      <c r="G194" s="438">
        <v>55.41</v>
      </c>
      <c r="H194" s="252"/>
    </row>
    <row r="195" spans="1:8" ht="12.75">
      <c r="A195" s="251"/>
      <c r="B195" s="218"/>
      <c r="C195" s="146"/>
      <c r="D195" s="140"/>
      <c r="E195" s="170" t="s">
        <v>570</v>
      </c>
      <c r="F195" s="435">
        <v>3</v>
      </c>
      <c r="G195" s="438">
        <v>37.35</v>
      </c>
      <c r="H195" s="252"/>
    </row>
    <row r="196" spans="1:8" ht="12.75">
      <c r="A196" s="251"/>
      <c r="B196" s="218"/>
      <c r="C196" s="146"/>
      <c r="D196" s="140"/>
      <c r="E196" s="170" t="s">
        <v>582</v>
      </c>
      <c r="F196" s="435">
        <v>4</v>
      </c>
      <c r="G196" s="438">
        <v>81.7</v>
      </c>
      <c r="H196" s="252"/>
    </row>
    <row r="197" spans="1:8" ht="12.75">
      <c r="A197" s="251"/>
      <c r="B197" s="218"/>
      <c r="C197" s="146"/>
      <c r="D197" s="140"/>
      <c r="E197" s="170" t="s">
        <v>472</v>
      </c>
      <c r="F197" s="435">
        <v>2</v>
      </c>
      <c r="G197" s="438">
        <v>46.53</v>
      </c>
      <c r="H197" s="252"/>
    </row>
    <row r="198" spans="1:8" ht="12.75">
      <c r="A198" s="251"/>
      <c r="B198" s="218"/>
      <c r="C198" s="146"/>
      <c r="D198" s="140"/>
      <c r="E198" s="170" t="s">
        <v>1563</v>
      </c>
      <c r="F198" s="435">
        <v>1</v>
      </c>
      <c r="G198" s="438">
        <v>52.79</v>
      </c>
      <c r="H198" s="252"/>
    </row>
    <row r="199" spans="1:8" ht="12.75">
      <c r="A199" s="251"/>
      <c r="B199" s="218"/>
      <c r="C199" s="146"/>
      <c r="D199" s="140"/>
      <c r="E199" s="170" t="s">
        <v>1569</v>
      </c>
      <c r="F199" s="435">
        <v>1</v>
      </c>
      <c r="G199" s="438">
        <v>102.17</v>
      </c>
      <c r="H199" s="252"/>
    </row>
    <row r="200" spans="1:8" ht="12.75">
      <c r="A200" s="251"/>
      <c r="B200" s="218"/>
      <c r="C200" s="146"/>
      <c r="D200" s="140"/>
      <c r="E200" s="170" t="s">
        <v>768</v>
      </c>
      <c r="F200" s="435">
        <v>0.056</v>
      </c>
      <c r="G200" s="436">
        <v>1496.18</v>
      </c>
      <c r="H200" s="252"/>
    </row>
    <row r="201" spans="1:8" ht="12.75">
      <c r="A201" s="251"/>
      <c r="B201" s="218"/>
      <c r="C201" s="146"/>
      <c r="D201" s="140"/>
      <c r="E201" s="170" t="s">
        <v>710</v>
      </c>
      <c r="F201" s="435">
        <v>0.046</v>
      </c>
      <c r="G201" s="436">
        <v>1806.58</v>
      </c>
      <c r="H201" s="252"/>
    </row>
    <row r="202" spans="1:8" ht="12.75">
      <c r="A202" s="251"/>
      <c r="B202" s="218"/>
      <c r="C202" s="146"/>
      <c r="D202" s="140"/>
      <c r="E202" s="170" t="s">
        <v>1564</v>
      </c>
      <c r="F202" s="435">
        <v>0.041</v>
      </c>
      <c r="G202" s="436">
        <v>1161.51</v>
      </c>
      <c r="H202" s="252"/>
    </row>
    <row r="203" spans="1:8" ht="12.75">
      <c r="A203" s="251"/>
      <c r="B203" s="218"/>
      <c r="C203" s="146"/>
      <c r="D203" s="140"/>
      <c r="E203" s="170" t="s">
        <v>550</v>
      </c>
      <c r="F203" s="435">
        <v>0.013</v>
      </c>
      <c r="G203" s="438">
        <v>348.7</v>
      </c>
      <c r="H203" s="252"/>
    </row>
    <row r="204" spans="1:8" ht="12.75">
      <c r="A204" s="251"/>
      <c r="B204" s="218"/>
      <c r="C204" s="146"/>
      <c r="D204" s="140"/>
      <c r="E204" s="170" t="s">
        <v>1267</v>
      </c>
      <c r="F204" s="435">
        <v>1</v>
      </c>
      <c r="G204" s="436">
        <v>7147.24</v>
      </c>
      <c r="H204" s="252"/>
    </row>
    <row r="205" spans="1:8" ht="12.75">
      <c r="A205" s="251"/>
      <c r="B205" s="218"/>
      <c r="C205" s="146"/>
      <c r="D205" s="140"/>
      <c r="E205" s="170" t="s">
        <v>551</v>
      </c>
      <c r="F205" s="435">
        <v>12.2</v>
      </c>
      <c r="G205" s="436">
        <v>1065.67</v>
      </c>
      <c r="H205" s="252"/>
    </row>
    <row r="206" spans="1:8" ht="12.75">
      <c r="A206" s="251"/>
      <c r="B206" s="218"/>
      <c r="C206" s="146"/>
      <c r="D206" s="140"/>
      <c r="E206" s="170" t="s">
        <v>1268</v>
      </c>
      <c r="F206" s="435">
        <v>0.019</v>
      </c>
      <c r="G206" s="438">
        <v>450.04</v>
      </c>
      <c r="H206" s="252"/>
    </row>
    <row r="207" spans="1:8" ht="12.75">
      <c r="A207" s="251"/>
      <c r="B207" s="218"/>
      <c r="C207" s="146"/>
      <c r="D207" s="140"/>
      <c r="E207" s="170" t="s">
        <v>1269</v>
      </c>
      <c r="F207" s="435">
        <v>0.048</v>
      </c>
      <c r="G207" s="436">
        <v>1065.76</v>
      </c>
      <c r="H207" s="252"/>
    </row>
    <row r="208" spans="1:8" ht="12.75">
      <c r="A208" s="251"/>
      <c r="B208" s="218"/>
      <c r="C208" s="146"/>
      <c r="D208" s="140"/>
      <c r="E208" s="170" t="s">
        <v>626</v>
      </c>
      <c r="F208" s="435">
        <v>225</v>
      </c>
      <c r="G208" s="436">
        <v>6139.78</v>
      </c>
      <c r="H208" s="252"/>
    </row>
    <row r="209" spans="1:8" ht="12.75">
      <c r="A209" s="251"/>
      <c r="B209" s="218"/>
      <c r="C209" s="146"/>
      <c r="D209" s="140"/>
      <c r="E209" s="170" t="s">
        <v>128</v>
      </c>
      <c r="F209" s="435">
        <v>4</v>
      </c>
      <c r="G209" s="438">
        <v>417.84</v>
      </c>
      <c r="H209" s="252"/>
    </row>
    <row r="210" spans="1:8" ht="12.75">
      <c r="A210" s="251"/>
      <c r="B210" s="218"/>
      <c r="C210" s="146"/>
      <c r="D210" s="140"/>
      <c r="E210" s="170" t="s">
        <v>1270</v>
      </c>
      <c r="F210" s="435">
        <v>2</v>
      </c>
      <c r="G210" s="436">
        <v>10752.12</v>
      </c>
      <c r="H210" s="252"/>
    </row>
    <row r="211" spans="1:8" ht="12.75">
      <c r="A211" s="251"/>
      <c r="B211" s="218"/>
      <c r="C211" s="146"/>
      <c r="D211" s="140"/>
      <c r="E211" s="170" t="s">
        <v>776</v>
      </c>
      <c r="F211" s="435">
        <v>2</v>
      </c>
      <c r="G211" s="436">
        <v>6426.69</v>
      </c>
      <c r="H211" s="252"/>
    </row>
    <row r="212" spans="1:8" ht="12.75">
      <c r="A212" s="251"/>
      <c r="B212" s="218"/>
      <c r="C212" s="146"/>
      <c r="D212" s="140"/>
      <c r="E212" s="170" t="s">
        <v>1271</v>
      </c>
      <c r="F212" s="435">
        <v>2</v>
      </c>
      <c r="G212" s="436">
        <v>6000</v>
      </c>
      <c r="H212" s="252"/>
    </row>
    <row r="213" spans="1:8" ht="12.75">
      <c r="A213" s="251"/>
      <c r="B213" s="218"/>
      <c r="C213" s="146"/>
      <c r="D213" s="140"/>
      <c r="E213" s="170" t="s">
        <v>540</v>
      </c>
      <c r="F213" s="435">
        <v>5</v>
      </c>
      <c r="G213" s="436">
        <v>1139.83</v>
      </c>
      <c r="H213" s="252"/>
    </row>
    <row r="214" spans="1:8" ht="12.75">
      <c r="A214" s="251"/>
      <c r="B214" s="218"/>
      <c r="C214" s="146"/>
      <c r="D214" s="140"/>
      <c r="E214" s="170" t="s">
        <v>1272</v>
      </c>
      <c r="F214" s="435">
        <v>2</v>
      </c>
      <c r="G214" s="436">
        <v>15326.15</v>
      </c>
      <c r="H214" s="252"/>
    </row>
    <row r="215" spans="1:8" ht="12.75">
      <c r="A215" s="251"/>
      <c r="B215" s="218"/>
      <c r="C215" s="146"/>
      <c r="D215" s="140"/>
      <c r="E215" s="170" t="s">
        <v>1273</v>
      </c>
      <c r="F215" s="435">
        <v>1</v>
      </c>
      <c r="G215" s="436">
        <v>2340</v>
      </c>
      <c r="H215" s="252"/>
    </row>
    <row r="216" spans="1:8" ht="12.75">
      <c r="A216" s="251"/>
      <c r="B216" s="218"/>
      <c r="C216" s="146"/>
      <c r="D216" s="140"/>
      <c r="E216" s="170" t="s">
        <v>1274</v>
      </c>
      <c r="F216" s="435">
        <v>1</v>
      </c>
      <c r="G216" s="436">
        <v>2340</v>
      </c>
      <c r="H216" s="252"/>
    </row>
    <row r="217" spans="1:8" ht="12.75">
      <c r="A217" s="251"/>
      <c r="B217" s="218"/>
      <c r="C217" s="146"/>
      <c r="D217" s="140"/>
      <c r="E217" s="170" t="s">
        <v>1257</v>
      </c>
      <c r="F217" s="435">
        <v>11</v>
      </c>
      <c r="G217" s="436">
        <v>2473.13</v>
      </c>
      <c r="H217" s="252"/>
    </row>
    <row r="218" spans="1:8" ht="12.75">
      <c r="A218" s="251"/>
      <c r="B218" s="218"/>
      <c r="C218" s="146"/>
      <c r="D218" s="140"/>
      <c r="E218" s="170" t="s">
        <v>578</v>
      </c>
      <c r="F218" s="435">
        <v>1</v>
      </c>
      <c r="G218" s="438">
        <v>465.3</v>
      </c>
      <c r="H218" s="252"/>
    </row>
    <row r="219" spans="1:8" ht="12.75">
      <c r="A219" s="251"/>
      <c r="B219" s="218"/>
      <c r="C219" s="146"/>
      <c r="D219" s="140"/>
      <c r="E219" s="170" t="s">
        <v>1275</v>
      </c>
      <c r="F219" s="435">
        <v>2</v>
      </c>
      <c r="G219" s="436">
        <v>1898.31</v>
      </c>
      <c r="H219" s="252"/>
    </row>
    <row r="220" spans="1:8" ht="12.75">
      <c r="A220" s="251"/>
      <c r="B220" s="218"/>
      <c r="C220" s="146"/>
      <c r="D220" s="140"/>
      <c r="E220" s="170" t="s">
        <v>1276</v>
      </c>
      <c r="F220" s="435">
        <v>2</v>
      </c>
      <c r="G220" s="436">
        <v>4508.47</v>
      </c>
      <c r="H220" s="252"/>
    </row>
    <row r="221" spans="1:8" ht="12.75">
      <c r="A221" s="251"/>
      <c r="B221" s="218"/>
      <c r="C221" s="146"/>
      <c r="D221" s="140"/>
      <c r="E221" s="170" t="s">
        <v>1277</v>
      </c>
      <c r="F221" s="435">
        <v>2</v>
      </c>
      <c r="G221" s="438">
        <v>830.51</v>
      </c>
      <c r="H221" s="252"/>
    </row>
    <row r="222" spans="1:8" ht="12.75">
      <c r="A222" s="251"/>
      <c r="B222" s="218"/>
      <c r="C222" s="146"/>
      <c r="D222" s="140"/>
      <c r="E222" s="170" t="s">
        <v>1278</v>
      </c>
      <c r="F222" s="435">
        <v>2</v>
      </c>
      <c r="G222" s="438">
        <v>949.15</v>
      </c>
      <c r="H222" s="252"/>
    </row>
    <row r="223" spans="1:8" ht="12.75">
      <c r="A223" s="251"/>
      <c r="B223" s="218"/>
      <c r="C223" s="146"/>
      <c r="D223" s="140"/>
      <c r="E223" s="170" t="s">
        <v>1279</v>
      </c>
      <c r="F223" s="435">
        <v>2</v>
      </c>
      <c r="G223" s="436">
        <v>1740.68</v>
      </c>
      <c r="H223" s="252"/>
    </row>
    <row r="224" spans="1:8" ht="12.75">
      <c r="A224" s="251"/>
      <c r="B224" s="218"/>
      <c r="C224" s="146"/>
      <c r="D224" s="140"/>
      <c r="E224" s="170" t="s">
        <v>1280</v>
      </c>
      <c r="F224" s="435">
        <v>1</v>
      </c>
      <c r="G224" s="438">
        <v>193.63</v>
      </c>
      <c r="H224" s="252"/>
    </row>
    <row r="225" spans="1:8" ht="12.75">
      <c r="A225" s="251"/>
      <c r="B225" s="218"/>
      <c r="C225" s="146"/>
      <c r="D225" s="140"/>
      <c r="E225" s="170" t="s">
        <v>1281</v>
      </c>
      <c r="F225" s="435">
        <v>2</v>
      </c>
      <c r="G225" s="436">
        <v>3920.34</v>
      </c>
      <c r="H225" s="252"/>
    </row>
    <row r="226" spans="1:8" ht="12.75">
      <c r="A226" s="251"/>
      <c r="B226" s="218"/>
      <c r="C226" s="146"/>
      <c r="D226" s="140"/>
      <c r="E226" s="170" t="s">
        <v>1282</v>
      </c>
      <c r="F226" s="435">
        <v>2</v>
      </c>
      <c r="G226" s="436">
        <v>29683.05</v>
      </c>
      <c r="H226" s="252"/>
    </row>
    <row r="227" spans="1:8" ht="12.75">
      <c r="A227" s="251"/>
      <c r="B227" s="218"/>
      <c r="C227" s="146"/>
      <c r="D227" s="140"/>
      <c r="E227" s="170" t="s">
        <v>1283</v>
      </c>
      <c r="F227" s="435">
        <v>2</v>
      </c>
      <c r="G227" s="436">
        <v>17615.45</v>
      </c>
      <c r="H227" s="252"/>
    </row>
    <row r="228" spans="1:8" ht="12.75">
      <c r="A228" s="251"/>
      <c r="B228" s="218"/>
      <c r="C228" s="146"/>
      <c r="D228" s="140"/>
      <c r="E228" s="170" t="s">
        <v>1284</v>
      </c>
      <c r="F228" s="435">
        <v>0.023</v>
      </c>
      <c r="G228" s="438">
        <v>409.18</v>
      </c>
      <c r="H228" s="252"/>
    </row>
    <row r="229" spans="1:8" ht="12.75">
      <c r="A229" s="251"/>
      <c r="B229" s="218"/>
      <c r="C229" s="146"/>
      <c r="D229" s="140"/>
      <c r="E229" s="170" t="s">
        <v>126</v>
      </c>
      <c r="F229" s="435">
        <v>15</v>
      </c>
      <c r="G229" s="438">
        <v>218</v>
      </c>
      <c r="H229" s="252"/>
    </row>
    <row r="230" spans="1:8" ht="12.75">
      <c r="A230" s="251"/>
      <c r="B230" s="218"/>
      <c r="C230" s="146"/>
      <c r="D230" s="140"/>
      <c r="E230" s="170" t="s">
        <v>813</v>
      </c>
      <c r="F230" s="435">
        <v>1</v>
      </c>
      <c r="G230" s="438">
        <v>29.6</v>
      </c>
      <c r="H230" s="252"/>
    </row>
    <row r="231" spans="1:8" ht="12.75">
      <c r="A231" s="251"/>
      <c r="B231" s="218"/>
      <c r="C231" s="146"/>
      <c r="D231" s="140"/>
      <c r="E231" s="170" t="s">
        <v>477</v>
      </c>
      <c r="F231" s="435">
        <v>30</v>
      </c>
      <c r="G231" s="438">
        <v>442.72</v>
      </c>
      <c r="H231" s="252"/>
    </row>
    <row r="232" spans="1:8" ht="12.75">
      <c r="A232" s="251"/>
      <c r="B232" s="218"/>
      <c r="C232" s="146"/>
      <c r="D232" s="140"/>
      <c r="E232" s="170" t="s">
        <v>795</v>
      </c>
      <c r="F232" s="435">
        <v>10</v>
      </c>
      <c r="G232" s="438">
        <v>248.39</v>
      </c>
      <c r="H232" s="252"/>
    </row>
    <row r="233" spans="1:8" ht="12.75">
      <c r="A233" s="251"/>
      <c r="B233" s="218"/>
      <c r="C233" s="146"/>
      <c r="D233" s="140"/>
      <c r="E233" s="170" t="s">
        <v>1285</v>
      </c>
      <c r="F233" s="435">
        <v>0.076</v>
      </c>
      <c r="G233" s="436">
        <v>2200.47</v>
      </c>
      <c r="H233" s="252"/>
    </row>
    <row r="234" spans="1:8" ht="12.75">
      <c r="A234" s="251"/>
      <c r="B234" s="218"/>
      <c r="C234" s="146"/>
      <c r="D234" s="140"/>
      <c r="E234" s="170" t="s">
        <v>1259</v>
      </c>
      <c r="F234" s="435">
        <v>8</v>
      </c>
      <c r="G234" s="436">
        <v>9841.68</v>
      </c>
      <c r="H234" s="252"/>
    </row>
    <row r="235" spans="1:8" ht="12.75">
      <c r="A235" s="251"/>
      <c r="B235" s="218"/>
      <c r="C235" s="146"/>
      <c r="D235" s="140"/>
      <c r="E235" s="170" t="s">
        <v>1286</v>
      </c>
      <c r="F235" s="435">
        <v>3</v>
      </c>
      <c r="G235" s="438">
        <v>312.83</v>
      </c>
      <c r="H235" s="252"/>
    </row>
    <row r="236" spans="1:8" ht="12.75">
      <c r="A236" s="251"/>
      <c r="B236" s="218"/>
      <c r="C236" s="146"/>
      <c r="D236" s="140"/>
      <c r="E236" s="170" t="s">
        <v>796</v>
      </c>
      <c r="F236" s="435">
        <v>2</v>
      </c>
      <c r="G236" s="438">
        <v>709.45</v>
      </c>
      <c r="H236" s="252"/>
    </row>
    <row r="237" spans="1:8" ht="12.75">
      <c r="A237" s="251"/>
      <c r="B237" s="218"/>
      <c r="C237" s="146"/>
      <c r="D237" s="140"/>
      <c r="E237" s="170" t="s">
        <v>1287</v>
      </c>
      <c r="F237" s="435">
        <v>6</v>
      </c>
      <c r="G237" s="438">
        <v>815.74</v>
      </c>
      <c r="H237" s="252"/>
    </row>
    <row r="238" spans="1:8" ht="12.75">
      <c r="A238" s="251"/>
      <c r="B238" s="218"/>
      <c r="C238" s="146"/>
      <c r="D238" s="140"/>
      <c r="E238" s="170" t="s">
        <v>1288</v>
      </c>
      <c r="F238" s="435">
        <v>5</v>
      </c>
      <c r="G238" s="436">
        <v>1153.65</v>
      </c>
      <c r="H238" s="252"/>
    </row>
    <row r="239" spans="1:8" ht="12.75">
      <c r="A239" s="251"/>
      <c r="B239" s="218"/>
      <c r="C239" s="146"/>
      <c r="D239" s="140"/>
      <c r="E239" s="170" t="s">
        <v>780</v>
      </c>
      <c r="F239" s="435">
        <v>10</v>
      </c>
      <c r="G239" s="436">
        <v>2307.29</v>
      </c>
      <c r="H239" s="252"/>
    </row>
    <row r="240" spans="1:8" ht="12.75">
      <c r="A240" s="251"/>
      <c r="B240" s="218"/>
      <c r="C240" s="146"/>
      <c r="D240" s="140"/>
      <c r="E240" s="170" t="s">
        <v>547</v>
      </c>
      <c r="F240" s="435">
        <v>21</v>
      </c>
      <c r="G240" s="438">
        <v>823.48</v>
      </c>
      <c r="H240" s="252"/>
    </row>
    <row r="241" spans="1:8" ht="12.75">
      <c r="A241" s="251"/>
      <c r="B241" s="218"/>
      <c r="C241" s="146"/>
      <c r="D241" s="140"/>
      <c r="E241" s="170" t="s">
        <v>781</v>
      </c>
      <c r="F241" s="435">
        <v>7</v>
      </c>
      <c r="G241" s="438">
        <v>165.06</v>
      </c>
      <c r="H241" s="252"/>
    </row>
    <row r="242" spans="1:8" ht="12.75">
      <c r="A242" s="251"/>
      <c r="B242" s="218"/>
      <c r="C242" s="146"/>
      <c r="D242" s="140"/>
      <c r="E242" s="170" t="s">
        <v>548</v>
      </c>
      <c r="F242" s="435">
        <v>1</v>
      </c>
      <c r="G242" s="438">
        <v>12.12</v>
      </c>
      <c r="H242" s="252"/>
    </row>
    <row r="243" spans="1:8" ht="12.75">
      <c r="A243" s="251"/>
      <c r="B243" s="218"/>
      <c r="C243" s="146"/>
      <c r="D243" s="140"/>
      <c r="E243" s="170" t="s">
        <v>1289</v>
      </c>
      <c r="F243" s="435">
        <v>2</v>
      </c>
      <c r="G243" s="436">
        <v>2233.8</v>
      </c>
      <c r="H243" s="252"/>
    </row>
    <row r="244" spans="1:8" ht="12.75">
      <c r="A244" s="251"/>
      <c r="B244" s="218"/>
      <c r="C244" s="146"/>
      <c r="D244" s="140"/>
      <c r="E244" s="170" t="s">
        <v>1290</v>
      </c>
      <c r="F244" s="435">
        <v>6</v>
      </c>
      <c r="G244" s="436">
        <v>11689.5</v>
      </c>
      <c r="H244" s="252"/>
    </row>
    <row r="245" spans="1:8" ht="12.75">
      <c r="A245" s="251"/>
      <c r="B245" s="218"/>
      <c r="C245" s="146"/>
      <c r="D245" s="140"/>
      <c r="E245" s="170" t="s">
        <v>1291</v>
      </c>
      <c r="F245" s="435">
        <v>10</v>
      </c>
      <c r="G245" s="436">
        <v>26096.4</v>
      </c>
      <c r="H245" s="252"/>
    </row>
    <row r="246" spans="1:8" ht="12.75">
      <c r="A246" s="251"/>
      <c r="B246" s="218"/>
      <c r="C246" s="146"/>
      <c r="D246" s="140"/>
      <c r="E246" s="170" t="s">
        <v>1292</v>
      </c>
      <c r="F246" s="435">
        <v>8</v>
      </c>
      <c r="G246" s="438">
        <v>658.92</v>
      </c>
      <c r="H246" s="252"/>
    </row>
    <row r="247" spans="1:8" ht="12.75">
      <c r="A247" s="251"/>
      <c r="B247" s="218"/>
      <c r="C247" s="146"/>
      <c r="D247" s="140"/>
      <c r="E247" s="170" t="s">
        <v>1293</v>
      </c>
      <c r="F247" s="435">
        <v>2</v>
      </c>
      <c r="G247" s="438">
        <v>127.41</v>
      </c>
      <c r="H247" s="252"/>
    </row>
    <row r="248" spans="1:8" ht="12.75">
      <c r="A248" s="251"/>
      <c r="B248" s="218"/>
      <c r="C248" s="146"/>
      <c r="D248" s="140"/>
      <c r="E248" s="170" t="s">
        <v>1571</v>
      </c>
      <c r="F248" s="435">
        <v>4</v>
      </c>
      <c r="G248" s="438">
        <v>806.78</v>
      </c>
      <c r="H248" s="252"/>
    </row>
    <row r="249" spans="1:8" ht="12.75">
      <c r="A249" s="251"/>
      <c r="B249" s="218"/>
      <c r="C249" s="146"/>
      <c r="D249" s="140"/>
      <c r="E249" s="170" t="s">
        <v>1294</v>
      </c>
      <c r="F249" s="435">
        <v>1</v>
      </c>
      <c r="G249" s="438">
        <v>225.42</v>
      </c>
      <c r="H249" s="252"/>
    </row>
    <row r="250" spans="1:8" ht="12.75">
      <c r="A250" s="251"/>
      <c r="B250" s="218"/>
      <c r="C250" s="146"/>
      <c r="D250" s="140"/>
      <c r="E250" s="170" t="s">
        <v>782</v>
      </c>
      <c r="F250" s="435">
        <v>2</v>
      </c>
      <c r="G250" s="438">
        <v>938.3</v>
      </c>
      <c r="H250" s="252"/>
    </row>
    <row r="251" spans="1:8" ht="12.75">
      <c r="A251" s="251"/>
      <c r="B251" s="218"/>
      <c r="C251" s="146"/>
      <c r="D251" s="140"/>
      <c r="E251" s="170" t="s">
        <v>1295</v>
      </c>
      <c r="F251" s="435">
        <v>1</v>
      </c>
      <c r="G251" s="438">
        <v>373.73</v>
      </c>
      <c r="H251" s="252"/>
    </row>
    <row r="252" spans="1:8" ht="12.75">
      <c r="A252" s="251"/>
      <c r="B252" s="218"/>
      <c r="C252" s="146"/>
      <c r="D252" s="140"/>
      <c r="E252" s="170" t="s">
        <v>470</v>
      </c>
      <c r="F252" s="435">
        <v>0.038</v>
      </c>
      <c r="G252" s="438">
        <v>965.04</v>
      </c>
      <c r="H252" s="252"/>
    </row>
    <row r="253" spans="1:8" ht="12.75">
      <c r="A253" s="251"/>
      <c r="B253" s="218"/>
      <c r="C253" s="146"/>
      <c r="D253" s="140"/>
      <c r="E253" s="170" t="s">
        <v>830</v>
      </c>
      <c r="F253" s="435">
        <v>1</v>
      </c>
      <c r="G253" s="438">
        <v>96.62</v>
      </c>
      <c r="H253" s="252"/>
    </row>
    <row r="254" spans="1:8" ht="12.75">
      <c r="A254" s="251"/>
      <c r="B254" s="218"/>
      <c r="C254" s="146"/>
      <c r="D254" s="140"/>
      <c r="E254" s="170" t="s">
        <v>1573</v>
      </c>
      <c r="F254" s="435">
        <v>35.63</v>
      </c>
      <c r="G254" s="436">
        <v>1112.45</v>
      </c>
      <c r="H254" s="252"/>
    </row>
    <row r="255" spans="1:8" ht="12.75">
      <c r="A255" s="251"/>
      <c r="B255" s="218"/>
      <c r="C255" s="146"/>
      <c r="D255" s="140"/>
      <c r="E255" s="170" t="s">
        <v>418</v>
      </c>
      <c r="F255" s="435">
        <v>2</v>
      </c>
      <c r="G255" s="436">
        <v>9814.72</v>
      </c>
      <c r="H255" s="252"/>
    </row>
    <row r="256" spans="1:8" ht="12.75">
      <c r="A256" s="251"/>
      <c r="B256" s="218"/>
      <c r="C256" s="146"/>
      <c r="D256" s="140"/>
      <c r="E256" s="170" t="s">
        <v>1296</v>
      </c>
      <c r="F256" s="435">
        <v>1</v>
      </c>
      <c r="G256" s="436">
        <v>9610</v>
      </c>
      <c r="H256" s="252"/>
    </row>
    <row r="257" spans="1:8" ht="12.75">
      <c r="A257" s="251"/>
      <c r="B257" s="218"/>
      <c r="C257" s="146"/>
      <c r="D257" s="140"/>
      <c r="E257" s="170" t="s">
        <v>1297</v>
      </c>
      <c r="F257" s="435">
        <v>1</v>
      </c>
      <c r="G257" s="436">
        <v>9844.49</v>
      </c>
      <c r="H257" s="252"/>
    </row>
    <row r="258" spans="1:8" ht="12.75">
      <c r="A258" s="251"/>
      <c r="B258" s="218"/>
      <c r="C258" s="146"/>
      <c r="D258" s="140"/>
      <c r="E258" s="170" t="s">
        <v>549</v>
      </c>
      <c r="F258" s="435">
        <v>2</v>
      </c>
      <c r="G258" s="438">
        <v>8.25</v>
      </c>
      <c r="H258" s="252"/>
    </row>
    <row r="259" spans="1:8" ht="12.75">
      <c r="A259" s="251"/>
      <c r="B259" s="218"/>
      <c r="C259" s="146"/>
      <c r="D259" s="140"/>
      <c r="E259" s="170" t="s">
        <v>569</v>
      </c>
      <c r="F259" s="435">
        <v>2</v>
      </c>
      <c r="G259" s="438">
        <v>49.61</v>
      </c>
      <c r="H259" s="252"/>
    </row>
    <row r="260" spans="1:8" ht="12.75">
      <c r="A260" s="251"/>
      <c r="B260" s="218"/>
      <c r="C260" s="146"/>
      <c r="D260" s="140"/>
      <c r="E260" s="170" t="s">
        <v>1298</v>
      </c>
      <c r="F260" s="435">
        <v>4</v>
      </c>
      <c r="G260" s="436">
        <v>6841.34</v>
      </c>
      <c r="H260" s="252"/>
    </row>
    <row r="261" spans="1:8" ht="12.75">
      <c r="A261" s="251"/>
      <c r="B261" s="218"/>
      <c r="C261" s="146"/>
      <c r="D261" s="140"/>
      <c r="E261" s="170" t="s">
        <v>1299</v>
      </c>
      <c r="F261" s="435">
        <v>1</v>
      </c>
      <c r="G261" s="438">
        <v>306.36</v>
      </c>
      <c r="H261" s="252"/>
    </row>
    <row r="262" spans="1:8" ht="12.75">
      <c r="A262" s="251"/>
      <c r="B262" s="218"/>
      <c r="C262" s="146"/>
      <c r="D262" s="140"/>
      <c r="E262" s="170" t="s">
        <v>1300</v>
      </c>
      <c r="F262" s="435">
        <v>1</v>
      </c>
      <c r="G262" s="438">
        <v>306.35</v>
      </c>
      <c r="H262" s="252"/>
    </row>
    <row r="263" spans="1:8" ht="12.75">
      <c r="A263" s="251"/>
      <c r="B263" s="218"/>
      <c r="C263" s="146"/>
      <c r="D263" s="140"/>
      <c r="E263" s="170" t="s">
        <v>1301</v>
      </c>
      <c r="F263" s="435">
        <v>3</v>
      </c>
      <c r="G263" s="436">
        <v>3252.2</v>
      </c>
      <c r="H263" s="252"/>
    </row>
    <row r="264" spans="1:8" ht="12.75">
      <c r="A264" s="251"/>
      <c r="B264" s="218"/>
      <c r="C264" s="146"/>
      <c r="D264" s="140"/>
      <c r="E264" s="170" t="s">
        <v>1302</v>
      </c>
      <c r="F264" s="435">
        <v>1</v>
      </c>
      <c r="G264" s="436">
        <v>3691.91</v>
      </c>
      <c r="H264" s="252"/>
    </row>
    <row r="265" spans="1:8" ht="12.75">
      <c r="A265" s="251"/>
      <c r="B265" s="218"/>
      <c r="C265" s="146"/>
      <c r="D265" s="140"/>
      <c r="E265" s="170" t="s">
        <v>1303</v>
      </c>
      <c r="F265" s="435">
        <v>1</v>
      </c>
      <c r="G265" s="438">
        <v>218.52</v>
      </c>
      <c r="H265" s="252"/>
    </row>
    <row r="266" spans="1:8" ht="12.75">
      <c r="A266" s="251"/>
      <c r="B266" s="218"/>
      <c r="C266" s="146"/>
      <c r="D266" s="140"/>
      <c r="E266" s="170" t="s">
        <v>122</v>
      </c>
      <c r="F266" s="435">
        <v>0.488</v>
      </c>
      <c r="G266" s="436">
        <v>12801.24</v>
      </c>
      <c r="H266" s="252"/>
    </row>
    <row r="267" spans="1:8" ht="12.75">
      <c r="A267" s="251"/>
      <c r="B267" s="218"/>
      <c r="C267" s="146"/>
      <c r="D267" s="140"/>
      <c r="E267" s="170" t="s">
        <v>125</v>
      </c>
      <c r="F267" s="435">
        <v>23.64</v>
      </c>
      <c r="G267" s="436">
        <v>7889.08</v>
      </c>
      <c r="H267" s="252"/>
    </row>
    <row r="268" spans="1:8" ht="12.75">
      <c r="A268" s="251"/>
      <c r="B268" s="218"/>
      <c r="C268" s="146"/>
      <c r="D268" s="140"/>
      <c r="E268" s="170" t="s">
        <v>571</v>
      </c>
      <c r="F268" s="435">
        <v>20</v>
      </c>
      <c r="G268" s="436">
        <v>4842.98</v>
      </c>
      <c r="H268" s="252"/>
    </row>
    <row r="269" spans="1:8" ht="12.75">
      <c r="A269" s="251"/>
      <c r="B269" s="218"/>
      <c r="C269" s="146"/>
      <c r="D269" s="140"/>
      <c r="E269" s="170" t="s">
        <v>1304</v>
      </c>
      <c r="F269" s="435">
        <v>0.128</v>
      </c>
      <c r="G269" s="436">
        <v>3362.71</v>
      </c>
      <c r="H269" s="252"/>
    </row>
    <row r="270" spans="1:8" ht="12.75">
      <c r="A270" s="251"/>
      <c r="B270" s="218"/>
      <c r="C270" s="146"/>
      <c r="D270" s="140"/>
      <c r="E270" s="170" t="s">
        <v>784</v>
      </c>
      <c r="F270" s="435">
        <v>0.175</v>
      </c>
      <c r="G270" s="436">
        <v>4597.46</v>
      </c>
      <c r="H270" s="252"/>
    </row>
    <row r="271" spans="1:8" ht="12.75">
      <c r="A271" s="251"/>
      <c r="B271" s="218"/>
      <c r="C271" s="146"/>
      <c r="D271" s="140"/>
      <c r="E271" s="170" t="s">
        <v>572</v>
      </c>
      <c r="F271" s="435">
        <v>0.114</v>
      </c>
      <c r="G271" s="436">
        <v>2986.53</v>
      </c>
      <c r="H271" s="252"/>
    </row>
    <row r="272" spans="1:8" ht="12.75">
      <c r="A272" s="251"/>
      <c r="B272" s="218"/>
      <c r="C272" s="146"/>
      <c r="D272" s="140"/>
      <c r="E272" s="170" t="s">
        <v>573</v>
      </c>
      <c r="F272" s="435">
        <v>0.124</v>
      </c>
      <c r="G272" s="436">
        <v>3209</v>
      </c>
      <c r="H272" s="252"/>
    </row>
    <row r="273" spans="1:8" ht="12.75">
      <c r="A273" s="251"/>
      <c r="B273" s="218"/>
      <c r="C273" s="146"/>
      <c r="D273" s="140"/>
      <c r="E273" s="170" t="s">
        <v>710</v>
      </c>
      <c r="F273" s="435">
        <v>0.181</v>
      </c>
      <c r="G273" s="436">
        <v>4704.48</v>
      </c>
      <c r="H273" s="252"/>
    </row>
    <row r="274" spans="1:8" ht="12.75">
      <c r="A274" s="251"/>
      <c r="B274" s="218"/>
      <c r="C274" s="146"/>
      <c r="D274" s="140"/>
      <c r="E274" s="170" t="s">
        <v>1564</v>
      </c>
      <c r="F274" s="435">
        <v>0.015</v>
      </c>
      <c r="G274" s="438">
        <v>420.86</v>
      </c>
      <c r="H274" s="252"/>
    </row>
    <row r="275" spans="1:8" ht="12.75">
      <c r="A275" s="251"/>
      <c r="B275" s="218"/>
      <c r="C275" s="146"/>
      <c r="D275" s="140"/>
      <c r="E275" s="170" t="s">
        <v>550</v>
      </c>
      <c r="F275" s="435">
        <v>0.08</v>
      </c>
      <c r="G275" s="436">
        <v>2145.78</v>
      </c>
      <c r="H275" s="252"/>
    </row>
    <row r="276" spans="1:8" ht="12.75">
      <c r="A276" s="251"/>
      <c r="B276" s="218"/>
      <c r="C276" s="146"/>
      <c r="D276" s="140"/>
      <c r="E276" s="170" t="s">
        <v>574</v>
      </c>
      <c r="F276" s="435">
        <v>0.124</v>
      </c>
      <c r="G276" s="436">
        <v>3278.28</v>
      </c>
      <c r="H276" s="252"/>
    </row>
    <row r="277" spans="1:8" ht="12.75">
      <c r="A277" s="251"/>
      <c r="B277" s="218"/>
      <c r="C277" s="146"/>
      <c r="D277" s="140"/>
      <c r="E277" s="170" t="s">
        <v>1574</v>
      </c>
      <c r="F277" s="435">
        <v>0.004</v>
      </c>
      <c r="G277" s="438">
        <v>103.69</v>
      </c>
      <c r="H277" s="252"/>
    </row>
    <row r="278" spans="1:8" ht="12.75">
      <c r="A278" s="251"/>
      <c r="B278" s="218"/>
      <c r="C278" s="146"/>
      <c r="D278" s="140"/>
      <c r="E278" s="170" t="s">
        <v>151</v>
      </c>
      <c r="F278" s="435">
        <v>11.26</v>
      </c>
      <c r="G278" s="436">
        <v>7832.29</v>
      </c>
      <c r="H278" s="252"/>
    </row>
    <row r="279" spans="1:8" ht="12.75">
      <c r="A279" s="251"/>
      <c r="B279" s="218"/>
      <c r="C279" s="146"/>
      <c r="D279" s="140"/>
      <c r="E279" s="170" t="s">
        <v>850</v>
      </c>
      <c r="F279" s="435">
        <v>1</v>
      </c>
      <c r="G279" s="438">
        <v>169.1</v>
      </c>
      <c r="H279" s="252"/>
    </row>
    <row r="280" spans="1:8" ht="12.75">
      <c r="A280" s="251"/>
      <c r="B280" s="218"/>
      <c r="C280" s="146"/>
      <c r="D280" s="140"/>
      <c r="E280" s="170" t="s">
        <v>1256</v>
      </c>
      <c r="F280" s="435">
        <v>0.557</v>
      </c>
      <c r="G280" s="436">
        <v>14512.57</v>
      </c>
      <c r="H280" s="252"/>
    </row>
    <row r="281" spans="1:8" ht="12.75">
      <c r="A281" s="251"/>
      <c r="B281" s="218"/>
      <c r="C281" s="146"/>
      <c r="D281" s="140"/>
      <c r="E281" s="170" t="s">
        <v>1305</v>
      </c>
      <c r="F281" s="435">
        <v>0.375</v>
      </c>
      <c r="G281" s="436">
        <v>11440.68</v>
      </c>
      <c r="H281" s="252"/>
    </row>
    <row r="282" spans="1:8" ht="12.75">
      <c r="A282" s="251"/>
      <c r="B282" s="218"/>
      <c r="C282" s="146"/>
      <c r="D282" s="140"/>
      <c r="E282" s="170" t="s">
        <v>538</v>
      </c>
      <c r="F282" s="435">
        <v>0.358</v>
      </c>
      <c r="G282" s="436">
        <v>8858.98</v>
      </c>
      <c r="H282" s="252"/>
    </row>
    <row r="283" spans="1:8" ht="12.75">
      <c r="A283" s="251"/>
      <c r="B283" s="218"/>
      <c r="C283" s="146"/>
      <c r="D283" s="140"/>
      <c r="E283" s="170" t="s">
        <v>1570</v>
      </c>
      <c r="F283" s="435">
        <v>0.017</v>
      </c>
      <c r="G283" s="438">
        <v>428.62</v>
      </c>
      <c r="H283" s="252"/>
    </row>
    <row r="284" spans="1:8" ht="12.75">
      <c r="A284" s="251"/>
      <c r="B284" s="218"/>
      <c r="C284" s="146"/>
      <c r="D284" s="140"/>
      <c r="E284" s="170" t="s">
        <v>123</v>
      </c>
      <c r="F284" s="435">
        <v>0.091</v>
      </c>
      <c r="G284" s="436">
        <v>2109.76</v>
      </c>
      <c r="H284" s="252"/>
    </row>
    <row r="285" spans="1:8" ht="12.75">
      <c r="A285" s="251"/>
      <c r="B285" s="218"/>
      <c r="C285" s="146"/>
      <c r="D285" s="140"/>
      <c r="E285" s="170" t="s">
        <v>1306</v>
      </c>
      <c r="F285" s="435">
        <v>0.13</v>
      </c>
      <c r="G285" s="436">
        <v>3189.41</v>
      </c>
      <c r="H285" s="252"/>
    </row>
    <row r="286" spans="1:8" ht="12.75">
      <c r="A286" s="251"/>
      <c r="B286" s="218"/>
      <c r="C286" s="146"/>
      <c r="D286" s="140"/>
      <c r="E286" s="170" t="s">
        <v>785</v>
      </c>
      <c r="F286" s="435">
        <v>1</v>
      </c>
      <c r="G286" s="436">
        <v>33120</v>
      </c>
      <c r="H286" s="252"/>
    </row>
    <row r="287" spans="1:8" ht="12.75">
      <c r="A287" s="251"/>
      <c r="B287" s="218"/>
      <c r="C287" s="146"/>
      <c r="D287" s="140"/>
      <c r="E287" s="170" t="s">
        <v>551</v>
      </c>
      <c r="F287" s="435">
        <v>100.3</v>
      </c>
      <c r="G287" s="436">
        <v>8835.32</v>
      </c>
      <c r="H287" s="252"/>
    </row>
    <row r="288" spans="1:8" ht="12.75">
      <c r="A288" s="251"/>
      <c r="B288" s="218"/>
      <c r="C288" s="146"/>
      <c r="D288" s="140"/>
      <c r="E288" s="170" t="s">
        <v>1307</v>
      </c>
      <c r="F288" s="435">
        <v>17.3</v>
      </c>
      <c r="G288" s="436">
        <v>1583.51</v>
      </c>
      <c r="H288" s="252"/>
    </row>
    <row r="289" spans="1:8" ht="12.75">
      <c r="A289" s="251"/>
      <c r="B289" s="218"/>
      <c r="C289" s="146"/>
      <c r="D289" s="140"/>
      <c r="E289" s="170" t="s">
        <v>1308</v>
      </c>
      <c r="F289" s="435">
        <v>5</v>
      </c>
      <c r="G289" s="436">
        <v>3500</v>
      </c>
      <c r="H289" s="252"/>
    </row>
    <row r="290" spans="1:8" ht="12.75">
      <c r="A290" s="251"/>
      <c r="B290" s="218"/>
      <c r="C290" s="146"/>
      <c r="D290" s="140"/>
      <c r="E290" s="170" t="s">
        <v>626</v>
      </c>
      <c r="F290" s="435">
        <v>10</v>
      </c>
      <c r="G290" s="438">
        <v>273.52</v>
      </c>
      <c r="H290" s="252"/>
    </row>
    <row r="291" spans="1:8" ht="12.75">
      <c r="A291" s="251"/>
      <c r="B291" s="218"/>
      <c r="C291" s="146"/>
      <c r="D291" s="140"/>
      <c r="E291" s="170" t="s">
        <v>1309</v>
      </c>
      <c r="F291" s="435">
        <v>3</v>
      </c>
      <c r="G291" s="438">
        <v>989.51</v>
      </c>
      <c r="H291" s="252"/>
    </row>
    <row r="292" spans="1:8" ht="12.75">
      <c r="A292" s="251"/>
      <c r="B292" s="218"/>
      <c r="C292" s="146"/>
      <c r="D292" s="140"/>
      <c r="E292" s="170" t="s">
        <v>1310</v>
      </c>
      <c r="F292" s="435">
        <v>10</v>
      </c>
      <c r="G292" s="436">
        <v>4203.39</v>
      </c>
      <c r="H292" s="252"/>
    </row>
    <row r="293" spans="1:8" ht="12.75">
      <c r="A293" s="251"/>
      <c r="B293" s="218"/>
      <c r="C293" s="146"/>
      <c r="D293" s="140"/>
      <c r="E293" s="170" t="s">
        <v>1311</v>
      </c>
      <c r="F293" s="435">
        <v>485</v>
      </c>
      <c r="G293" s="438">
        <v>287.71</v>
      </c>
      <c r="H293" s="252"/>
    </row>
    <row r="294" spans="1:8" ht="12.75">
      <c r="A294" s="251"/>
      <c r="B294" s="218"/>
      <c r="C294" s="146"/>
      <c r="D294" s="140"/>
      <c r="E294" s="170" t="s">
        <v>1312</v>
      </c>
      <c r="F294" s="435">
        <v>150</v>
      </c>
      <c r="G294" s="438">
        <v>489.41</v>
      </c>
      <c r="H294" s="252"/>
    </row>
    <row r="295" spans="1:8" ht="12.75">
      <c r="A295" s="251"/>
      <c r="B295" s="218"/>
      <c r="C295" s="146"/>
      <c r="D295" s="140"/>
      <c r="E295" s="170" t="s">
        <v>1313</v>
      </c>
      <c r="F295" s="435">
        <v>1</v>
      </c>
      <c r="G295" s="436">
        <v>4915.25</v>
      </c>
      <c r="H295" s="252"/>
    </row>
    <row r="296" spans="1:8" ht="12.75">
      <c r="A296" s="251"/>
      <c r="B296" s="218"/>
      <c r="C296" s="146"/>
      <c r="D296" s="140"/>
      <c r="E296" s="170" t="s">
        <v>1314</v>
      </c>
      <c r="F296" s="435">
        <v>100</v>
      </c>
      <c r="G296" s="436">
        <v>1446.61</v>
      </c>
      <c r="H296" s="252"/>
    </row>
    <row r="297" spans="1:8" ht="12.75">
      <c r="A297" s="251"/>
      <c r="B297" s="218"/>
      <c r="C297" s="146"/>
      <c r="D297" s="140"/>
      <c r="E297" s="170" t="s">
        <v>848</v>
      </c>
      <c r="F297" s="435">
        <v>30</v>
      </c>
      <c r="G297" s="438">
        <v>878.76</v>
      </c>
      <c r="H297" s="252"/>
    </row>
    <row r="298" spans="1:8" ht="12.75">
      <c r="A298" s="251"/>
      <c r="B298" s="218"/>
      <c r="C298" s="146"/>
      <c r="D298" s="140"/>
      <c r="E298" s="170" t="s">
        <v>1315</v>
      </c>
      <c r="F298" s="435">
        <v>26</v>
      </c>
      <c r="G298" s="436">
        <v>3974.91</v>
      </c>
      <c r="H298" s="252"/>
    </row>
    <row r="299" spans="1:8" ht="12.75">
      <c r="A299" s="251"/>
      <c r="B299" s="218"/>
      <c r="C299" s="146"/>
      <c r="D299" s="140"/>
      <c r="E299" s="170" t="s">
        <v>1316</v>
      </c>
      <c r="F299" s="435">
        <v>3</v>
      </c>
      <c r="G299" s="436">
        <v>8047.94</v>
      </c>
      <c r="H299" s="252"/>
    </row>
    <row r="300" spans="1:8" ht="12.75">
      <c r="A300" s="251"/>
      <c r="B300" s="218"/>
      <c r="C300" s="146"/>
      <c r="D300" s="140"/>
      <c r="E300" s="170" t="s">
        <v>756</v>
      </c>
      <c r="F300" s="435">
        <v>2</v>
      </c>
      <c r="G300" s="438">
        <v>100.25</v>
      </c>
      <c r="H300" s="252"/>
    </row>
    <row r="301" spans="1:8" ht="12.75">
      <c r="A301" s="251"/>
      <c r="B301" s="218"/>
      <c r="C301" s="146"/>
      <c r="D301" s="140"/>
      <c r="E301" s="170" t="s">
        <v>1317</v>
      </c>
      <c r="F301" s="435">
        <v>4</v>
      </c>
      <c r="G301" s="438">
        <v>358.41</v>
      </c>
      <c r="H301" s="252"/>
    </row>
    <row r="302" spans="1:8" ht="12.75">
      <c r="A302" s="251"/>
      <c r="B302" s="218"/>
      <c r="C302" s="146"/>
      <c r="D302" s="140"/>
      <c r="E302" s="170" t="s">
        <v>1318</v>
      </c>
      <c r="F302" s="435">
        <v>1</v>
      </c>
      <c r="G302" s="436">
        <v>16973.73</v>
      </c>
      <c r="H302" s="252"/>
    </row>
    <row r="303" spans="1:8" ht="12.75">
      <c r="A303" s="251"/>
      <c r="B303" s="218"/>
      <c r="C303" s="146"/>
      <c r="D303" s="140"/>
      <c r="E303" s="170" t="s">
        <v>1319</v>
      </c>
      <c r="F303" s="435">
        <v>3</v>
      </c>
      <c r="G303" s="436">
        <v>2910.17</v>
      </c>
      <c r="H303" s="252"/>
    </row>
    <row r="304" spans="1:8" ht="12.75">
      <c r="A304" s="251"/>
      <c r="B304" s="218"/>
      <c r="C304" s="146"/>
      <c r="D304" s="140"/>
      <c r="E304" s="170" t="s">
        <v>1251</v>
      </c>
      <c r="F304" s="435">
        <v>4</v>
      </c>
      <c r="G304" s="436">
        <v>1847.72</v>
      </c>
      <c r="H304" s="252"/>
    </row>
    <row r="305" spans="1:8" ht="12.75">
      <c r="A305" s="251"/>
      <c r="B305" s="218"/>
      <c r="C305" s="146"/>
      <c r="D305" s="140"/>
      <c r="E305" s="170" t="s">
        <v>1320</v>
      </c>
      <c r="F305" s="435">
        <v>3</v>
      </c>
      <c r="G305" s="436">
        <v>17998.47</v>
      </c>
      <c r="H305" s="252"/>
    </row>
    <row r="306" spans="1:8" ht="12.75">
      <c r="A306" s="251"/>
      <c r="B306" s="218"/>
      <c r="C306" s="146"/>
      <c r="D306" s="140"/>
      <c r="E306" s="170" t="s">
        <v>1321</v>
      </c>
      <c r="F306" s="435">
        <v>15</v>
      </c>
      <c r="G306" s="436">
        <v>1937.29</v>
      </c>
      <c r="H306" s="252"/>
    </row>
    <row r="307" spans="1:8" ht="12.75">
      <c r="A307" s="251"/>
      <c r="B307" s="218"/>
      <c r="C307" s="146"/>
      <c r="D307" s="140"/>
      <c r="E307" s="170" t="s">
        <v>1322</v>
      </c>
      <c r="F307" s="435">
        <v>5</v>
      </c>
      <c r="G307" s="438">
        <v>889.83</v>
      </c>
      <c r="H307" s="252"/>
    </row>
    <row r="308" spans="1:8" ht="12.75">
      <c r="A308" s="251"/>
      <c r="B308" s="218"/>
      <c r="C308" s="146"/>
      <c r="D308" s="140"/>
      <c r="E308" s="170" t="s">
        <v>1323</v>
      </c>
      <c r="F308" s="435">
        <v>1</v>
      </c>
      <c r="G308" s="436">
        <v>7061.44</v>
      </c>
      <c r="H308" s="252"/>
    </row>
    <row r="309" spans="1:8" ht="12.75">
      <c r="A309" s="251"/>
      <c r="B309" s="218"/>
      <c r="C309" s="146"/>
      <c r="D309" s="140"/>
      <c r="E309" s="170" t="s">
        <v>1324</v>
      </c>
      <c r="F309" s="435">
        <v>10</v>
      </c>
      <c r="G309" s="438">
        <v>617.26</v>
      </c>
      <c r="H309" s="252"/>
    </row>
    <row r="310" spans="1:8" ht="12.75">
      <c r="A310" s="251"/>
      <c r="B310" s="218"/>
      <c r="C310" s="146"/>
      <c r="D310" s="140"/>
      <c r="E310" s="170" t="s">
        <v>1262</v>
      </c>
      <c r="F310" s="435">
        <v>1</v>
      </c>
      <c r="G310" s="436">
        <v>6830.56</v>
      </c>
      <c r="H310" s="252"/>
    </row>
    <row r="311" spans="1:8" ht="12.75">
      <c r="A311" s="251"/>
      <c r="B311" s="218"/>
      <c r="C311" s="146"/>
      <c r="D311" s="140"/>
      <c r="E311" s="170" t="s">
        <v>1325</v>
      </c>
      <c r="F311" s="435">
        <v>4</v>
      </c>
      <c r="G311" s="438">
        <v>45.77</v>
      </c>
      <c r="H311" s="252"/>
    </row>
    <row r="312" spans="1:8" ht="12.75">
      <c r="A312" s="251"/>
      <c r="B312" s="218"/>
      <c r="C312" s="146"/>
      <c r="D312" s="140"/>
      <c r="E312" s="170" t="s">
        <v>1326</v>
      </c>
      <c r="F312" s="435">
        <v>148</v>
      </c>
      <c r="G312" s="436">
        <v>3482.36</v>
      </c>
      <c r="H312" s="252"/>
    </row>
    <row r="313" spans="1:8" ht="12.75">
      <c r="A313" s="251"/>
      <c r="B313" s="218"/>
      <c r="C313" s="146"/>
      <c r="D313" s="140"/>
      <c r="E313" s="170" t="s">
        <v>1327</v>
      </c>
      <c r="F313" s="435">
        <v>100</v>
      </c>
      <c r="G313" s="438">
        <v>668.59</v>
      </c>
      <c r="H313" s="252"/>
    </row>
    <row r="314" spans="1:8" ht="12.75">
      <c r="A314" s="251"/>
      <c r="B314" s="218"/>
      <c r="C314" s="146"/>
      <c r="D314" s="140"/>
      <c r="E314" s="170" t="s">
        <v>849</v>
      </c>
      <c r="F314" s="435">
        <v>25</v>
      </c>
      <c r="G314" s="438">
        <v>370.75</v>
      </c>
      <c r="H314" s="252"/>
    </row>
    <row r="315" spans="1:8" ht="12.75">
      <c r="A315" s="251"/>
      <c r="B315" s="218"/>
      <c r="C315" s="146"/>
      <c r="D315" s="140"/>
      <c r="E315" s="170" t="s">
        <v>1328</v>
      </c>
      <c r="F315" s="435">
        <v>50</v>
      </c>
      <c r="G315" s="438">
        <v>36.02</v>
      </c>
      <c r="H315" s="252"/>
    </row>
    <row r="316" spans="1:8" ht="12.75">
      <c r="A316" s="251"/>
      <c r="B316" s="218"/>
      <c r="C316" s="146"/>
      <c r="D316" s="140"/>
      <c r="E316" s="170" t="s">
        <v>1329</v>
      </c>
      <c r="F316" s="435">
        <v>50</v>
      </c>
      <c r="G316" s="438">
        <v>29.66</v>
      </c>
      <c r="H316" s="252"/>
    </row>
    <row r="317" spans="1:8" ht="12.75">
      <c r="A317" s="251"/>
      <c r="B317" s="218"/>
      <c r="C317" s="146"/>
      <c r="D317" s="140"/>
      <c r="E317" s="170" t="s">
        <v>1330</v>
      </c>
      <c r="F317" s="435">
        <v>50</v>
      </c>
      <c r="G317" s="438">
        <v>59.32</v>
      </c>
      <c r="H317" s="252"/>
    </row>
    <row r="318" spans="1:8" ht="12.75">
      <c r="A318" s="251"/>
      <c r="B318" s="218"/>
      <c r="C318" s="146"/>
      <c r="D318" s="140"/>
      <c r="E318" s="170" t="s">
        <v>1331</v>
      </c>
      <c r="F318" s="435">
        <v>50</v>
      </c>
      <c r="G318" s="438">
        <v>59.32</v>
      </c>
      <c r="H318" s="252"/>
    </row>
    <row r="319" spans="1:8" ht="12.75">
      <c r="A319" s="251"/>
      <c r="B319" s="218"/>
      <c r="C319" s="146"/>
      <c r="D319" s="140"/>
      <c r="E319" s="170" t="s">
        <v>1332</v>
      </c>
      <c r="F319" s="435">
        <v>0.105</v>
      </c>
      <c r="G319" s="436">
        <v>2642.79</v>
      </c>
      <c r="H319" s="252"/>
    </row>
    <row r="320" spans="1:8" ht="12.75">
      <c r="A320" s="251"/>
      <c r="B320" s="218"/>
      <c r="C320" s="146"/>
      <c r="D320" s="140"/>
      <c r="E320" s="170" t="s">
        <v>1267</v>
      </c>
      <c r="F320" s="435">
        <v>1</v>
      </c>
      <c r="G320" s="436">
        <v>7147.25</v>
      </c>
      <c r="H320" s="252"/>
    </row>
    <row r="321" spans="1:8" ht="12.75">
      <c r="A321" s="251"/>
      <c r="B321" s="218"/>
      <c r="C321" s="146"/>
      <c r="D321" s="140"/>
      <c r="E321" s="170" t="s">
        <v>1333</v>
      </c>
      <c r="F321" s="435">
        <v>20</v>
      </c>
      <c r="G321" s="438">
        <v>288.14</v>
      </c>
      <c r="H321" s="252"/>
    </row>
    <row r="322" spans="1:8" ht="12.75">
      <c r="A322" s="251"/>
      <c r="B322" s="218"/>
      <c r="C322" s="146"/>
      <c r="D322" s="140"/>
      <c r="E322" s="170" t="s">
        <v>1334</v>
      </c>
      <c r="F322" s="435">
        <v>10</v>
      </c>
      <c r="G322" s="438">
        <v>711.87</v>
      </c>
      <c r="H322" s="252"/>
    </row>
    <row r="323" spans="1:8" ht="12.75">
      <c r="A323" s="251"/>
      <c r="B323" s="218"/>
      <c r="C323" s="146"/>
      <c r="D323" s="140"/>
      <c r="E323" s="170" t="s">
        <v>1335</v>
      </c>
      <c r="F323" s="435">
        <v>10</v>
      </c>
      <c r="G323" s="438">
        <v>889.83</v>
      </c>
      <c r="H323" s="252"/>
    </row>
    <row r="324" spans="1:8" ht="12.75">
      <c r="A324" s="251"/>
      <c r="B324" s="218"/>
      <c r="C324" s="146"/>
      <c r="D324" s="140"/>
      <c r="E324" s="170" t="s">
        <v>1336</v>
      </c>
      <c r="F324" s="435">
        <v>20</v>
      </c>
      <c r="G324" s="438">
        <v>322.03</v>
      </c>
      <c r="H324" s="252"/>
    </row>
    <row r="325" spans="1:8" ht="12.75">
      <c r="A325" s="251"/>
      <c r="B325" s="218"/>
      <c r="C325" s="146"/>
      <c r="D325" s="140"/>
      <c r="E325" s="170" t="s">
        <v>551</v>
      </c>
      <c r="F325" s="435">
        <v>5.3</v>
      </c>
      <c r="G325" s="438">
        <v>466.69</v>
      </c>
      <c r="H325" s="252"/>
    </row>
    <row r="326" spans="1:8" ht="12.75">
      <c r="A326" s="251"/>
      <c r="B326" s="218"/>
      <c r="C326" s="146"/>
      <c r="D326" s="140"/>
      <c r="E326" s="170" t="s">
        <v>1337</v>
      </c>
      <c r="F326" s="435">
        <v>4</v>
      </c>
      <c r="G326" s="436">
        <v>34008.54</v>
      </c>
      <c r="H326" s="252"/>
    </row>
    <row r="327" spans="1:8" ht="12.75">
      <c r="A327" s="251"/>
      <c r="B327" s="218"/>
      <c r="C327" s="146"/>
      <c r="D327" s="140"/>
      <c r="E327" s="170" t="s">
        <v>577</v>
      </c>
      <c r="F327" s="435">
        <v>15</v>
      </c>
      <c r="G327" s="436">
        <v>12058.24</v>
      </c>
      <c r="H327" s="252"/>
    </row>
    <row r="328" spans="1:8" ht="12.75">
      <c r="A328" s="251"/>
      <c r="B328" s="218"/>
      <c r="C328" s="146"/>
      <c r="D328" s="140"/>
      <c r="E328" s="170" t="s">
        <v>1268</v>
      </c>
      <c r="F328" s="435">
        <v>0.007</v>
      </c>
      <c r="G328" s="438">
        <v>165.8</v>
      </c>
      <c r="H328" s="252"/>
    </row>
    <row r="329" spans="1:8" ht="12.75">
      <c r="A329" s="251"/>
      <c r="B329" s="218"/>
      <c r="C329" s="146"/>
      <c r="D329" s="140"/>
      <c r="E329" s="170" t="s">
        <v>1338</v>
      </c>
      <c r="F329" s="435">
        <v>0.011</v>
      </c>
      <c r="G329" s="438">
        <v>277.68</v>
      </c>
      <c r="H329" s="252"/>
    </row>
    <row r="330" spans="1:8" ht="12.75">
      <c r="A330" s="251"/>
      <c r="B330" s="218"/>
      <c r="C330" s="146"/>
      <c r="D330" s="140"/>
      <c r="E330" s="170" t="s">
        <v>713</v>
      </c>
      <c r="F330" s="435">
        <v>0.014</v>
      </c>
      <c r="G330" s="438">
        <v>355.36</v>
      </c>
      <c r="H330" s="252"/>
    </row>
    <row r="331" spans="1:8" ht="12.75">
      <c r="A331" s="251"/>
      <c r="B331" s="218"/>
      <c r="C331" s="146"/>
      <c r="D331" s="140"/>
      <c r="E331" s="170" t="s">
        <v>555</v>
      </c>
      <c r="F331" s="435">
        <v>2</v>
      </c>
      <c r="G331" s="436">
        <v>3693.22</v>
      </c>
      <c r="H331" s="252"/>
    </row>
    <row r="332" spans="1:8" ht="12.75">
      <c r="A332" s="251"/>
      <c r="B332" s="218"/>
      <c r="C332" s="146"/>
      <c r="D332" s="140"/>
      <c r="E332" s="170" t="s">
        <v>626</v>
      </c>
      <c r="F332" s="435">
        <v>84</v>
      </c>
      <c r="G332" s="436">
        <v>2294.1</v>
      </c>
      <c r="H332" s="252"/>
    </row>
    <row r="333" spans="1:8" ht="12.75">
      <c r="A333" s="251"/>
      <c r="B333" s="218"/>
      <c r="C333" s="146"/>
      <c r="D333" s="140"/>
      <c r="E333" s="170" t="s">
        <v>1339</v>
      </c>
      <c r="F333" s="435">
        <v>8</v>
      </c>
      <c r="G333" s="436">
        <v>2952</v>
      </c>
      <c r="H333" s="252"/>
    </row>
    <row r="334" spans="1:8" ht="12.75">
      <c r="A334" s="251"/>
      <c r="B334" s="218"/>
      <c r="C334" s="146"/>
      <c r="D334" s="140"/>
      <c r="E334" s="170" t="s">
        <v>1340</v>
      </c>
      <c r="F334" s="435">
        <v>8</v>
      </c>
      <c r="G334" s="436">
        <v>4621.61</v>
      </c>
      <c r="H334" s="252"/>
    </row>
    <row r="335" spans="1:8" ht="12.75">
      <c r="A335" s="251"/>
      <c r="B335" s="218"/>
      <c r="C335" s="146"/>
      <c r="D335" s="140"/>
      <c r="E335" s="170" t="s">
        <v>1245</v>
      </c>
      <c r="F335" s="435">
        <v>941.89</v>
      </c>
      <c r="G335" s="436">
        <v>25163.48</v>
      </c>
      <c r="H335" s="252"/>
    </row>
    <row r="336" spans="1:8" ht="12.75">
      <c r="A336" s="251"/>
      <c r="B336" s="218"/>
      <c r="C336" s="146"/>
      <c r="D336" s="140"/>
      <c r="E336" s="170" t="s">
        <v>818</v>
      </c>
      <c r="F336" s="435">
        <v>3</v>
      </c>
      <c r="G336" s="436">
        <v>2129.04</v>
      </c>
      <c r="H336" s="252"/>
    </row>
    <row r="337" spans="1:8" ht="12.75">
      <c r="A337" s="251"/>
      <c r="B337" s="218"/>
      <c r="C337" s="146"/>
      <c r="D337" s="140"/>
      <c r="E337" s="170" t="s">
        <v>1341</v>
      </c>
      <c r="F337" s="435">
        <v>3</v>
      </c>
      <c r="G337" s="438">
        <v>262.63</v>
      </c>
      <c r="H337" s="252"/>
    </row>
    <row r="338" spans="1:8" ht="12.75">
      <c r="A338" s="251"/>
      <c r="B338" s="218"/>
      <c r="C338" s="146"/>
      <c r="D338" s="140"/>
      <c r="E338" s="170" t="s">
        <v>751</v>
      </c>
      <c r="F338" s="435">
        <v>20</v>
      </c>
      <c r="G338" s="436">
        <v>1458.6</v>
      </c>
      <c r="H338" s="252"/>
    </row>
    <row r="339" spans="1:8" ht="12.75">
      <c r="A339" s="251"/>
      <c r="B339" s="218"/>
      <c r="C339" s="146"/>
      <c r="D339" s="140"/>
      <c r="E339" s="170" t="s">
        <v>753</v>
      </c>
      <c r="F339" s="435">
        <v>13</v>
      </c>
      <c r="G339" s="436">
        <v>3479.86</v>
      </c>
      <c r="H339" s="252"/>
    </row>
    <row r="340" spans="1:8" ht="12.75">
      <c r="A340" s="251"/>
      <c r="B340" s="218"/>
      <c r="C340" s="146"/>
      <c r="D340" s="140"/>
      <c r="E340" s="170" t="s">
        <v>556</v>
      </c>
      <c r="F340" s="435">
        <v>18</v>
      </c>
      <c r="G340" s="436">
        <v>6395.66</v>
      </c>
      <c r="H340" s="252"/>
    </row>
    <row r="341" spans="1:8" ht="12.75">
      <c r="A341" s="251"/>
      <c r="B341" s="218"/>
      <c r="C341" s="146"/>
      <c r="D341" s="140"/>
      <c r="E341" s="170" t="s">
        <v>557</v>
      </c>
      <c r="F341" s="435">
        <v>1</v>
      </c>
      <c r="G341" s="438">
        <v>362.06</v>
      </c>
      <c r="H341" s="252"/>
    </row>
    <row r="342" spans="1:8" ht="12.75">
      <c r="A342" s="251"/>
      <c r="B342" s="218"/>
      <c r="C342" s="146"/>
      <c r="D342" s="140"/>
      <c r="E342" s="170" t="s">
        <v>836</v>
      </c>
      <c r="F342" s="435">
        <v>1</v>
      </c>
      <c r="G342" s="438">
        <v>436.64</v>
      </c>
      <c r="H342" s="252"/>
    </row>
    <row r="343" spans="1:8" ht="12.75">
      <c r="A343" s="251"/>
      <c r="B343" s="218"/>
      <c r="C343" s="146"/>
      <c r="D343" s="140"/>
      <c r="E343" s="170" t="s">
        <v>559</v>
      </c>
      <c r="F343" s="435">
        <v>101</v>
      </c>
      <c r="G343" s="438">
        <v>878.42</v>
      </c>
      <c r="H343" s="252"/>
    </row>
    <row r="344" spans="1:8" ht="12.75">
      <c r="A344" s="251"/>
      <c r="B344" s="218"/>
      <c r="C344" s="146"/>
      <c r="D344" s="140"/>
      <c r="E344" s="170" t="s">
        <v>560</v>
      </c>
      <c r="F344" s="435">
        <v>101</v>
      </c>
      <c r="G344" s="436">
        <v>1583.48</v>
      </c>
      <c r="H344" s="252"/>
    </row>
    <row r="345" spans="1:8" ht="12.75">
      <c r="A345" s="251"/>
      <c r="B345" s="218"/>
      <c r="C345" s="146"/>
      <c r="D345" s="140"/>
      <c r="E345" s="170" t="s">
        <v>561</v>
      </c>
      <c r="F345" s="435">
        <v>1</v>
      </c>
      <c r="G345" s="438">
        <v>22.68</v>
      </c>
      <c r="H345" s="252"/>
    </row>
    <row r="346" spans="1:8" ht="12.75">
      <c r="A346" s="251"/>
      <c r="B346" s="218"/>
      <c r="C346" s="146"/>
      <c r="D346" s="140"/>
      <c r="E346" s="170" t="s">
        <v>539</v>
      </c>
      <c r="F346" s="435">
        <v>2</v>
      </c>
      <c r="G346" s="438">
        <v>96.8</v>
      </c>
      <c r="H346" s="252"/>
    </row>
    <row r="347" spans="1:8" ht="12.75">
      <c r="A347" s="251"/>
      <c r="B347" s="218"/>
      <c r="C347" s="146"/>
      <c r="D347" s="140"/>
      <c r="E347" s="170" t="s">
        <v>476</v>
      </c>
      <c r="F347" s="435">
        <v>0.02</v>
      </c>
      <c r="G347" s="438">
        <v>516.95</v>
      </c>
      <c r="H347" s="252"/>
    </row>
    <row r="348" spans="1:8" ht="12.75">
      <c r="A348" s="251"/>
      <c r="B348" s="218"/>
      <c r="C348" s="146"/>
      <c r="D348" s="140"/>
      <c r="E348" s="170" t="s">
        <v>540</v>
      </c>
      <c r="F348" s="435">
        <v>5</v>
      </c>
      <c r="G348" s="436">
        <v>1139.83</v>
      </c>
      <c r="H348" s="252"/>
    </row>
    <row r="349" spans="1:8" ht="12.75">
      <c r="A349" s="251"/>
      <c r="B349" s="218"/>
      <c r="C349" s="146"/>
      <c r="D349" s="140"/>
      <c r="E349" s="170" t="s">
        <v>1257</v>
      </c>
      <c r="F349" s="435">
        <v>4</v>
      </c>
      <c r="G349" s="438">
        <v>899.32</v>
      </c>
      <c r="H349" s="252"/>
    </row>
    <row r="350" spans="1:8" ht="12.75">
      <c r="A350" s="251"/>
      <c r="B350" s="218"/>
      <c r="C350" s="146"/>
      <c r="D350" s="140"/>
      <c r="E350" s="170" t="s">
        <v>806</v>
      </c>
      <c r="F350" s="435">
        <v>8</v>
      </c>
      <c r="G350" s="436">
        <v>2129.41</v>
      </c>
      <c r="H350" s="252"/>
    </row>
    <row r="351" spans="1:8" ht="12.75">
      <c r="A351" s="251"/>
      <c r="B351" s="218"/>
      <c r="C351" s="146"/>
      <c r="D351" s="140"/>
      <c r="E351" s="170" t="s">
        <v>533</v>
      </c>
      <c r="F351" s="435">
        <v>71</v>
      </c>
      <c r="G351" s="436">
        <v>5807.09</v>
      </c>
      <c r="H351" s="252"/>
    </row>
    <row r="352" spans="1:8" ht="12.75">
      <c r="A352" s="251"/>
      <c r="B352" s="218"/>
      <c r="C352" s="146"/>
      <c r="D352" s="140"/>
      <c r="E352" s="170" t="s">
        <v>534</v>
      </c>
      <c r="F352" s="435">
        <v>29</v>
      </c>
      <c r="G352" s="436">
        <v>2970.45</v>
      </c>
      <c r="H352" s="252"/>
    </row>
    <row r="353" spans="1:8" ht="12.75">
      <c r="A353" s="251"/>
      <c r="B353" s="218"/>
      <c r="C353" s="146"/>
      <c r="D353" s="140"/>
      <c r="E353" s="170" t="s">
        <v>541</v>
      </c>
      <c r="F353" s="435">
        <v>2</v>
      </c>
      <c r="G353" s="438">
        <v>351.83</v>
      </c>
      <c r="H353" s="252"/>
    </row>
    <row r="354" spans="1:8" ht="12.75">
      <c r="A354" s="251"/>
      <c r="B354" s="218"/>
      <c r="C354" s="146"/>
      <c r="D354" s="140"/>
      <c r="E354" s="170" t="s">
        <v>754</v>
      </c>
      <c r="F354" s="435">
        <v>1</v>
      </c>
      <c r="G354" s="438">
        <v>313.27</v>
      </c>
      <c r="H354" s="252"/>
    </row>
    <row r="355" spans="1:8" ht="12.75">
      <c r="A355" s="251"/>
      <c r="B355" s="218"/>
      <c r="C355" s="146"/>
      <c r="D355" s="140"/>
      <c r="E355" s="170" t="s">
        <v>755</v>
      </c>
      <c r="F355" s="435">
        <v>0.015</v>
      </c>
      <c r="G355" s="438">
        <v>336.37</v>
      </c>
      <c r="H355" s="252"/>
    </row>
    <row r="356" spans="1:8" ht="12.75">
      <c r="A356" s="251"/>
      <c r="B356" s="218"/>
      <c r="C356" s="146"/>
      <c r="D356" s="140"/>
      <c r="E356" s="170" t="s">
        <v>1342</v>
      </c>
      <c r="F356" s="435">
        <v>0.009</v>
      </c>
      <c r="G356" s="438">
        <v>250.17</v>
      </c>
      <c r="H356" s="252"/>
    </row>
    <row r="357" spans="1:8" ht="12.75">
      <c r="A357" s="251"/>
      <c r="B357" s="218"/>
      <c r="C357" s="146"/>
      <c r="D357" s="140"/>
      <c r="E357" s="170" t="s">
        <v>535</v>
      </c>
      <c r="F357" s="435">
        <v>18</v>
      </c>
      <c r="G357" s="438">
        <v>164.9</v>
      </c>
      <c r="H357" s="252"/>
    </row>
    <row r="358" spans="1:8" ht="12.75">
      <c r="A358" s="251"/>
      <c r="B358" s="218"/>
      <c r="C358" s="146"/>
      <c r="D358" s="140"/>
      <c r="E358" s="170" t="s">
        <v>579</v>
      </c>
      <c r="F358" s="435">
        <v>7</v>
      </c>
      <c r="G358" s="438">
        <v>81.98</v>
      </c>
      <c r="H358" s="252"/>
    </row>
    <row r="359" spans="1:8" ht="12.75">
      <c r="A359" s="251"/>
      <c r="B359" s="218"/>
      <c r="C359" s="146"/>
      <c r="D359" s="140"/>
      <c r="E359" s="170" t="s">
        <v>813</v>
      </c>
      <c r="F359" s="435">
        <v>12</v>
      </c>
      <c r="G359" s="438">
        <v>355.22</v>
      </c>
      <c r="H359" s="252"/>
    </row>
    <row r="360" spans="1:8" ht="12.75">
      <c r="A360" s="251"/>
      <c r="B360" s="218"/>
      <c r="C360" s="146"/>
      <c r="D360" s="140"/>
      <c r="E360" s="170" t="s">
        <v>795</v>
      </c>
      <c r="F360" s="435">
        <v>4</v>
      </c>
      <c r="G360" s="438">
        <v>99.36</v>
      </c>
      <c r="H360" s="252"/>
    </row>
    <row r="361" spans="1:8" ht="12.75">
      <c r="A361" s="251"/>
      <c r="B361" s="218"/>
      <c r="C361" s="146"/>
      <c r="D361" s="140"/>
      <c r="E361" s="170" t="s">
        <v>562</v>
      </c>
      <c r="F361" s="435">
        <v>0.01</v>
      </c>
      <c r="G361" s="436">
        <v>1265</v>
      </c>
      <c r="H361" s="252"/>
    </row>
    <row r="362" spans="1:8" ht="12.75">
      <c r="A362" s="251"/>
      <c r="B362" s="218"/>
      <c r="C362" s="146"/>
      <c r="D362" s="140"/>
      <c r="E362" s="170" t="s">
        <v>778</v>
      </c>
      <c r="F362" s="435">
        <v>2</v>
      </c>
      <c r="G362" s="436">
        <v>1496.61</v>
      </c>
      <c r="H362" s="252"/>
    </row>
    <row r="363" spans="1:8" ht="12.75">
      <c r="A363" s="251"/>
      <c r="B363" s="218"/>
      <c r="C363" s="146"/>
      <c r="D363" s="140"/>
      <c r="E363" s="170" t="s">
        <v>553</v>
      </c>
      <c r="F363" s="435">
        <v>1.6</v>
      </c>
      <c r="G363" s="436">
        <v>1228.5</v>
      </c>
      <c r="H363" s="252"/>
    </row>
    <row r="364" spans="1:8" ht="12.75">
      <c r="A364" s="251"/>
      <c r="B364" s="218"/>
      <c r="C364" s="146"/>
      <c r="D364" s="140"/>
      <c r="E364" s="170" t="s">
        <v>544</v>
      </c>
      <c r="F364" s="435">
        <v>3</v>
      </c>
      <c r="G364" s="438">
        <v>167.96</v>
      </c>
      <c r="H364" s="252"/>
    </row>
    <row r="365" spans="1:8" ht="12.75">
      <c r="A365" s="251"/>
      <c r="B365" s="218"/>
      <c r="C365" s="146"/>
      <c r="D365" s="140"/>
      <c r="E365" s="170" t="s">
        <v>545</v>
      </c>
      <c r="F365" s="435">
        <v>100</v>
      </c>
      <c r="G365" s="436">
        <v>1092.96</v>
      </c>
      <c r="H365" s="252"/>
    </row>
    <row r="366" spans="1:8" ht="12.75">
      <c r="A366" s="251"/>
      <c r="B366" s="218"/>
      <c r="C366" s="146"/>
      <c r="D366" s="140"/>
      <c r="E366" s="170" t="s">
        <v>563</v>
      </c>
      <c r="F366" s="435">
        <v>101</v>
      </c>
      <c r="G366" s="436">
        <v>2146.67</v>
      </c>
      <c r="H366" s="252"/>
    </row>
    <row r="367" spans="1:8" ht="12.75">
      <c r="A367" s="251"/>
      <c r="B367" s="218"/>
      <c r="C367" s="146"/>
      <c r="D367" s="140"/>
      <c r="E367" s="170" t="s">
        <v>564</v>
      </c>
      <c r="F367" s="435">
        <v>3</v>
      </c>
      <c r="G367" s="438">
        <v>73.65</v>
      </c>
      <c r="H367" s="252"/>
    </row>
    <row r="368" spans="1:8" ht="12.75">
      <c r="A368" s="251"/>
      <c r="B368" s="218"/>
      <c r="C368" s="146"/>
      <c r="D368" s="140"/>
      <c r="E368" s="170" t="s">
        <v>796</v>
      </c>
      <c r="F368" s="435">
        <v>3</v>
      </c>
      <c r="G368" s="436">
        <v>1442.68</v>
      </c>
      <c r="H368" s="252"/>
    </row>
    <row r="369" spans="1:8" ht="12.75">
      <c r="A369" s="251"/>
      <c r="B369" s="218"/>
      <c r="C369" s="146"/>
      <c r="D369" s="140"/>
      <c r="E369" s="170" t="s">
        <v>822</v>
      </c>
      <c r="F369" s="435">
        <v>10</v>
      </c>
      <c r="G369" s="436">
        <v>7623.98</v>
      </c>
      <c r="H369" s="252"/>
    </row>
    <row r="370" spans="1:8" ht="12.75">
      <c r="A370" s="251"/>
      <c r="B370" s="218"/>
      <c r="C370" s="146"/>
      <c r="D370" s="140"/>
      <c r="E370" s="170" t="s">
        <v>546</v>
      </c>
      <c r="F370" s="435">
        <v>60</v>
      </c>
      <c r="G370" s="436">
        <v>7568.91</v>
      </c>
      <c r="H370" s="252"/>
    </row>
    <row r="371" spans="1:8" ht="12.75">
      <c r="A371" s="251"/>
      <c r="B371" s="218"/>
      <c r="C371" s="146"/>
      <c r="D371" s="140"/>
      <c r="E371" s="170" t="s">
        <v>797</v>
      </c>
      <c r="F371" s="435">
        <v>2</v>
      </c>
      <c r="G371" s="438">
        <v>925.42</v>
      </c>
      <c r="H371" s="252"/>
    </row>
    <row r="372" spans="1:8" ht="12.75">
      <c r="A372" s="251"/>
      <c r="B372" s="218"/>
      <c r="C372" s="146"/>
      <c r="D372" s="140"/>
      <c r="E372" s="170" t="s">
        <v>838</v>
      </c>
      <c r="F372" s="435">
        <v>1</v>
      </c>
      <c r="G372" s="436">
        <v>1522.81</v>
      </c>
      <c r="H372" s="252"/>
    </row>
    <row r="373" spans="1:8" ht="12.75">
      <c r="A373" s="251"/>
      <c r="B373" s="218"/>
      <c r="C373" s="146"/>
      <c r="D373" s="140"/>
      <c r="E373" s="170" t="s">
        <v>1343</v>
      </c>
      <c r="F373" s="435">
        <v>1</v>
      </c>
      <c r="G373" s="438">
        <v>818.44</v>
      </c>
      <c r="H373" s="252"/>
    </row>
    <row r="374" spans="1:8" ht="12.75">
      <c r="A374" s="251"/>
      <c r="B374" s="218"/>
      <c r="C374" s="146"/>
      <c r="D374" s="140"/>
      <c r="E374" s="170" t="s">
        <v>761</v>
      </c>
      <c r="F374" s="435">
        <v>2</v>
      </c>
      <c r="G374" s="438">
        <v>335.76</v>
      </c>
      <c r="H374" s="252"/>
    </row>
    <row r="375" spans="1:8" ht="12.75">
      <c r="A375" s="251"/>
      <c r="B375" s="218"/>
      <c r="C375" s="146"/>
      <c r="D375" s="140"/>
      <c r="E375" s="170" t="s">
        <v>1344</v>
      </c>
      <c r="F375" s="435">
        <v>2</v>
      </c>
      <c r="G375" s="438">
        <v>291.1</v>
      </c>
      <c r="H375" s="252"/>
    </row>
    <row r="376" spans="1:8" ht="12.75">
      <c r="A376" s="251"/>
      <c r="B376" s="218"/>
      <c r="C376" s="146"/>
      <c r="D376" s="140"/>
      <c r="E376" s="170" t="s">
        <v>1288</v>
      </c>
      <c r="F376" s="435">
        <v>5</v>
      </c>
      <c r="G376" s="436">
        <v>1153.64</v>
      </c>
      <c r="H376" s="252"/>
    </row>
    <row r="377" spans="1:8" ht="12.75">
      <c r="A377" s="251"/>
      <c r="B377" s="218"/>
      <c r="C377" s="146"/>
      <c r="D377" s="140"/>
      <c r="E377" s="170" t="s">
        <v>839</v>
      </c>
      <c r="F377" s="435">
        <v>1</v>
      </c>
      <c r="G377" s="438">
        <v>99.91</v>
      </c>
      <c r="H377" s="252"/>
    </row>
    <row r="378" spans="1:8" ht="12.75">
      <c r="A378" s="251"/>
      <c r="B378" s="218"/>
      <c r="C378" s="146"/>
      <c r="D378" s="140"/>
      <c r="E378" s="170" t="s">
        <v>762</v>
      </c>
      <c r="F378" s="435">
        <v>5</v>
      </c>
      <c r="G378" s="438">
        <v>114.41</v>
      </c>
      <c r="H378" s="252"/>
    </row>
    <row r="379" spans="1:8" ht="12.75">
      <c r="A379" s="251"/>
      <c r="B379" s="218"/>
      <c r="C379" s="146"/>
      <c r="D379" s="140"/>
      <c r="E379" s="170" t="s">
        <v>547</v>
      </c>
      <c r="F379" s="435">
        <v>55</v>
      </c>
      <c r="G379" s="436">
        <v>2141.26</v>
      </c>
      <c r="H379" s="252"/>
    </row>
    <row r="380" spans="1:8" ht="12.75">
      <c r="A380" s="251"/>
      <c r="B380" s="218"/>
      <c r="C380" s="146"/>
      <c r="D380" s="140"/>
      <c r="E380" s="170" t="s">
        <v>824</v>
      </c>
      <c r="F380" s="435">
        <v>3</v>
      </c>
      <c r="G380" s="436">
        <v>3366.47</v>
      </c>
      <c r="H380" s="252"/>
    </row>
    <row r="381" spans="1:8" ht="12.75">
      <c r="A381" s="251"/>
      <c r="B381" s="218"/>
      <c r="C381" s="146"/>
      <c r="D381" s="140"/>
      <c r="E381" s="170" t="s">
        <v>825</v>
      </c>
      <c r="F381" s="435">
        <v>1</v>
      </c>
      <c r="G381" s="438">
        <v>448.67</v>
      </c>
      <c r="H381" s="252"/>
    </row>
    <row r="382" spans="1:8" ht="12.75">
      <c r="A382" s="251"/>
      <c r="B382" s="218"/>
      <c r="C382" s="146"/>
      <c r="D382" s="140"/>
      <c r="E382" s="170" t="s">
        <v>1345</v>
      </c>
      <c r="F382" s="435">
        <v>3</v>
      </c>
      <c r="G382" s="436">
        <v>8624.34</v>
      </c>
      <c r="H382" s="252"/>
    </row>
    <row r="383" spans="1:8" ht="12.75">
      <c r="A383" s="251"/>
      <c r="B383" s="218"/>
      <c r="C383" s="146"/>
      <c r="D383" s="140"/>
      <c r="E383" s="170" t="s">
        <v>763</v>
      </c>
      <c r="F383" s="435">
        <v>10</v>
      </c>
      <c r="G383" s="438">
        <v>177.97</v>
      </c>
      <c r="H383" s="252"/>
    </row>
    <row r="384" spans="1:8" ht="12.75">
      <c r="A384" s="251"/>
      <c r="B384" s="218"/>
      <c r="C384" s="146"/>
      <c r="D384" s="140"/>
      <c r="E384" s="170" t="s">
        <v>566</v>
      </c>
      <c r="F384" s="435">
        <v>27</v>
      </c>
      <c r="G384" s="438">
        <v>480.5</v>
      </c>
      <c r="H384" s="252"/>
    </row>
    <row r="385" spans="1:8" ht="12.75">
      <c r="A385" s="251"/>
      <c r="B385" s="218"/>
      <c r="C385" s="146"/>
      <c r="D385" s="140"/>
      <c r="E385" s="170" t="s">
        <v>781</v>
      </c>
      <c r="F385" s="435">
        <v>19</v>
      </c>
      <c r="G385" s="438">
        <v>448.03</v>
      </c>
      <c r="H385" s="252"/>
    </row>
    <row r="386" spans="1:8" ht="12.75">
      <c r="A386" s="251"/>
      <c r="B386" s="218"/>
      <c r="C386" s="146"/>
      <c r="D386" s="140"/>
      <c r="E386" s="170" t="s">
        <v>548</v>
      </c>
      <c r="F386" s="435">
        <v>45</v>
      </c>
      <c r="G386" s="438">
        <v>545.28</v>
      </c>
      <c r="H386" s="252"/>
    </row>
    <row r="387" spans="1:8" ht="12.75">
      <c r="A387" s="251"/>
      <c r="B387" s="218"/>
      <c r="C387" s="146"/>
      <c r="D387" s="140"/>
      <c r="E387" s="170" t="s">
        <v>827</v>
      </c>
      <c r="F387" s="435">
        <v>2</v>
      </c>
      <c r="G387" s="438">
        <v>42.58</v>
      </c>
      <c r="H387" s="252"/>
    </row>
    <row r="388" spans="1:8" ht="12.75">
      <c r="A388" s="251"/>
      <c r="B388" s="218"/>
      <c r="C388" s="146"/>
      <c r="D388" s="140"/>
      <c r="E388" s="170" t="s">
        <v>843</v>
      </c>
      <c r="F388" s="435">
        <v>7</v>
      </c>
      <c r="G388" s="438">
        <v>244.64</v>
      </c>
      <c r="H388" s="252"/>
    </row>
    <row r="389" spans="1:8" ht="12.75">
      <c r="A389" s="251"/>
      <c r="B389" s="218"/>
      <c r="C389" s="146"/>
      <c r="D389" s="140"/>
      <c r="E389" s="170" t="s">
        <v>764</v>
      </c>
      <c r="F389" s="435">
        <v>1</v>
      </c>
      <c r="G389" s="438">
        <v>47.2</v>
      </c>
      <c r="H389" s="252"/>
    </row>
    <row r="390" spans="1:8" ht="12.75">
      <c r="A390" s="251"/>
      <c r="B390" s="218"/>
      <c r="C390" s="146"/>
      <c r="D390" s="140"/>
      <c r="E390" s="170" t="s">
        <v>844</v>
      </c>
      <c r="F390" s="435">
        <v>1</v>
      </c>
      <c r="G390" s="438">
        <v>39.08</v>
      </c>
      <c r="H390" s="252"/>
    </row>
    <row r="391" spans="1:8" ht="12.75">
      <c r="A391" s="251"/>
      <c r="B391" s="218"/>
      <c r="C391" s="146"/>
      <c r="D391" s="140"/>
      <c r="E391" s="170" t="s">
        <v>765</v>
      </c>
      <c r="F391" s="435">
        <v>3</v>
      </c>
      <c r="G391" s="438">
        <v>150.76</v>
      </c>
      <c r="H391" s="252"/>
    </row>
    <row r="392" spans="1:8" ht="12.75">
      <c r="A392" s="251"/>
      <c r="B392" s="218"/>
      <c r="C392" s="146"/>
      <c r="D392" s="140"/>
      <c r="E392" s="170" t="s">
        <v>1346</v>
      </c>
      <c r="F392" s="435">
        <v>1</v>
      </c>
      <c r="G392" s="438">
        <v>36.44</v>
      </c>
      <c r="H392" s="252"/>
    </row>
    <row r="393" spans="1:8" ht="12.75">
      <c r="A393" s="251"/>
      <c r="B393" s="218"/>
      <c r="C393" s="146"/>
      <c r="D393" s="140"/>
      <c r="E393" s="170" t="s">
        <v>783</v>
      </c>
      <c r="F393" s="435">
        <v>1</v>
      </c>
      <c r="G393" s="438">
        <v>262.71</v>
      </c>
      <c r="H393" s="252"/>
    </row>
    <row r="394" spans="1:8" ht="12.75">
      <c r="A394" s="251"/>
      <c r="B394" s="218"/>
      <c r="C394" s="146"/>
      <c r="D394" s="140"/>
      <c r="E394" s="170" t="s">
        <v>1347</v>
      </c>
      <c r="F394" s="435">
        <v>19</v>
      </c>
      <c r="G394" s="436">
        <v>23750</v>
      </c>
      <c r="H394" s="252"/>
    </row>
    <row r="395" spans="1:8" ht="12.75">
      <c r="A395" s="251"/>
      <c r="B395" s="218"/>
      <c r="C395" s="146"/>
      <c r="D395" s="140"/>
      <c r="E395" s="170" t="s">
        <v>766</v>
      </c>
      <c r="F395" s="435">
        <v>1</v>
      </c>
      <c r="G395" s="438">
        <v>158.48</v>
      </c>
      <c r="H395" s="252"/>
    </row>
    <row r="396" spans="1:8" ht="12.75">
      <c r="A396" s="251"/>
      <c r="B396" s="218"/>
      <c r="C396" s="146"/>
      <c r="D396" s="140"/>
      <c r="E396" s="170" t="s">
        <v>1573</v>
      </c>
      <c r="F396" s="435">
        <v>38</v>
      </c>
      <c r="G396" s="436">
        <v>1186.44</v>
      </c>
      <c r="H396" s="252"/>
    </row>
    <row r="397" spans="1:8" ht="12.75">
      <c r="A397" s="251"/>
      <c r="B397" s="218"/>
      <c r="C397" s="146"/>
      <c r="D397" s="140"/>
      <c r="E397" s="170" t="s">
        <v>549</v>
      </c>
      <c r="F397" s="435">
        <v>100</v>
      </c>
      <c r="G397" s="438">
        <v>413.79</v>
      </c>
      <c r="H397" s="252"/>
    </row>
    <row r="398" spans="1:8" ht="12.75">
      <c r="A398" s="251"/>
      <c r="B398" s="218"/>
      <c r="C398" s="146"/>
      <c r="D398" s="140"/>
      <c r="E398" s="170" t="s">
        <v>767</v>
      </c>
      <c r="F398" s="435">
        <v>22</v>
      </c>
      <c r="G398" s="438">
        <v>116.93</v>
      </c>
      <c r="H398" s="252"/>
    </row>
    <row r="399" spans="1:8" ht="12.75">
      <c r="A399" s="251"/>
      <c r="B399" s="218"/>
      <c r="C399" s="146"/>
      <c r="D399" s="140"/>
      <c r="E399" s="170" t="s">
        <v>567</v>
      </c>
      <c r="F399" s="435">
        <v>14</v>
      </c>
      <c r="G399" s="438">
        <v>96.65</v>
      </c>
      <c r="H399" s="252"/>
    </row>
    <row r="400" spans="1:8" ht="12.75">
      <c r="A400" s="251"/>
      <c r="B400" s="218"/>
      <c r="C400" s="146"/>
      <c r="D400" s="140"/>
      <c r="E400" s="170" t="s">
        <v>568</v>
      </c>
      <c r="F400" s="435">
        <v>19</v>
      </c>
      <c r="G400" s="438">
        <v>240.55</v>
      </c>
      <c r="H400" s="252"/>
    </row>
    <row r="401" spans="1:8" ht="12.75">
      <c r="A401" s="251"/>
      <c r="B401" s="218"/>
      <c r="C401" s="146"/>
      <c r="D401" s="140"/>
      <c r="E401" s="170" t="s">
        <v>569</v>
      </c>
      <c r="F401" s="435">
        <v>1</v>
      </c>
      <c r="G401" s="438">
        <v>24.8</v>
      </c>
      <c r="H401" s="252"/>
    </row>
    <row r="402" spans="1:8" ht="12.75">
      <c r="A402" s="251"/>
      <c r="B402" s="218"/>
      <c r="C402" s="146"/>
      <c r="D402" s="140"/>
      <c r="E402" s="170" t="s">
        <v>580</v>
      </c>
      <c r="F402" s="435">
        <v>3</v>
      </c>
      <c r="G402" s="438">
        <v>31.95</v>
      </c>
      <c r="H402" s="252"/>
    </row>
    <row r="403" spans="1:8" ht="12.75">
      <c r="A403" s="251"/>
      <c r="B403" s="218"/>
      <c r="C403" s="146"/>
      <c r="D403" s="140"/>
      <c r="E403" s="170" t="s">
        <v>570</v>
      </c>
      <c r="F403" s="435">
        <v>56</v>
      </c>
      <c r="G403" s="438">
        <v>754.21</v>
      </c>
      <c r="H403" s="252"/>
    </row>
    <row r="404" spans="1:8" ht="12.75">
      <c r="A404" s="251"/>
      <c r="B404" s="218"/>
      <c r="C404" s="146"/>
      <c r="D404" s="140"/>
      <c r="E404" s="170" t="s">
        <v>472</v>
      </c>
      <c r="F404" s="435">
        <v>3</v>
      </c>
      <c r="G404" s="438">
        <v>92.82</v>
      </c>
      <c r="H404" s="252"/>
    </row>
    <row r="405" spans="1:8" ht="12.75">
      <c r="A405" s="251"/>
      <c r="B405" s="218"/>
      <c r="C405" s="146"/>
      <c r="D405" s="140"/>
      <c r="E405" s="170" t="s">
        <v>1348</v>
      </c>
      <c r="F405" s="435">
        <v>8</v>
      </c>
      <c r="G405" s="436">
        <v>3728.31</v>
      </c>
      <c r="H405" s="252"/>
    </row>
    <row r="406" spans="1:8" ht="12.75">
      <c r="A406" s="251"/>
      <c r="B406" s="218"/>
      <c r="C406" s="146"/>
      <c r="D406" s="140"/>
      <c r="E406" s="170" t="s">
        <v>1349</v>
      </c>
      <c r="F406" s="435">
        <v>4</v>
      </c>
      <c r="G406" s="436">
        <v>2052.63</v>
      </c>
      <c r="H406" s="252"/>
    </row>
    <row r="407" spans="1:8" ht="12.75">
      <c r="A407" s="251"/>
      <c r="B407" s="218"/>
      <c r="C407" s="146"/>
      <c r="D407" s="140"/>
      <c r="E407" s="170" t="s">
        <v>1350</v>
      </c>
      <c r="F407" s="435">
        <v>4</v>
      </c>
      <c r="G407" s="436">
        <v>4296</v>
      </c>
      <c r="H407" s="252"/>
    </row>
    <row r="408" spans="1:8" ht="12.75">
      <c r="A408" s="251"/>
      <c r="B408" s="218"/>
      <c r="C408" s="146"/>
      <c r="D408" s="140"/>
      <c r="E408" s="170" t="s">
        <v>846</v>
      </c>
      <c r="F408" s="435">
        <v>1</v>
      </c>
      <c r="G408" s="436">
        <v>3539.84</v>
      </c>
      <c r="H408" s="252"/>
    </row>
    <row r="409" spans="1:8" ht="12.75">
      <c r="A409" s="251"/>
      <c r="B409" s="218"/>
      <c r="C409" s="146"/>
      <c r="D409" s="140"/>
      <c r="E409" s="170" t="s">
        <v>571</v>
      </c>
      <c r="F409" s="435">
        <v>150</v>
      </c>
      <c r="G409" s="436">
        <v>37072.93</v>
      </c>
      <c r="H409" s="252"/>
    </row>
    <row r="410" spans="1:8" ht="12.75">
      <c r="A410" s="251"/>
      <c r="B410" s="218"/>
      <c r="C410" s="146"/>
      <c r="D410" s="140"/>
      <c r="E410" s="170" t="s">
        <v>572</v>
      </c>
      <c r="F410" s="435">
        <v>0.54</v>
      </c>
      <c r="G410" s="436">
        <v>14146.71</v>
      </c>
      <c r="H410" s="252"/>
    </row>
    <row r="411" spans="1:8" ht="12.75">
      <c r="A411" s="251"/>
      <c r="B411" s="218"/>
      <c r="C411" s="146"/>
      <c r="D411" s="140"/>
      <c r="E411" s="170" t="s">
        <v>573</v>
      </c>
      <c r="F411" s="435">
        <v>0.155</v>
      </c>
      <c r="G411" s="436">
        <v>4011.09</v>
      </c>
      <c r="H411" s="252"/>
    </row>
    <row r="412" spans="1:8" ht="12.75">
      <c r="A412" s="251"/>
      <c r="B412" s="218"/>
      <c r="C412" s="146"/>
      <c r="D412" s="140"/>
      <c r="E412" s="170" t="s">
        <v>710</v>
      </c>
      <c r="F412" s="435">
        <v>0.439</v>
      </c>
      <c r="G412" s="436">
        <v>11410.31</v>
      </c>
      <c r="H412" s="252"/>
    </row>
    <row r="413" spans="1:8" ht="12.75">
      <c r="A413" s="251"/>
      <c r="B413" s="218"/>
      <c r="C413" s="146"/>
      <c r="D413" s="140"/>
      <c r="E413" s="170" t="s">
        <v>1564</v>
      </c>
      <c r="F413" s="435">
        <v>0.277</v>
      </c>
      <c r="G413" s="436">
        <v>7771.93</v>
      </c>
      <c r="H413" s="252"/>
    </row>
    <row r="414" spans="1:8" ht="12.75">
      <c r="A414" s="251"/>
      <c r="B414" s="218"/>
      <c r="C414" s="146"/>
      <c r="D414" s="140"/>
      <c r="E414" s="170" t="s">
        <v>574</v>
      </c>
      <c r="F414" s="435">
        <v>0.076</v>
      </c>
      <c r="G414" s="436">
        <v>2009.26</v>
      </c>
      <c r="H414" s="252"/>
    </row>
    <row r="415" spans="1:8" ht="12.75">
      <c r="A415" s="251"/>
      <c r="B415" s="218"/>
      <c r="C415" s="146"/>
      <c r="D415" s="140"/>
      <c r="E415" s="170" t="s">
        <v>1351</v>
      </c>
      <c r="F415" s="435">
        <v>24</v>
      </c>
      <c r="G415" s="436">
        <v>9388.07</v>
      </c>
      <c r="H415" s="252"/>
    </row>
    <row r="416" spans="1:8" ht="12.75">
      <c r="A416" s="251"/>
      <c r="B416" s="218"/>
      <c r="C416" s="146"/>
      <c r="D416" s="140"/>
      <c r="E416" s="170" t="s">
        <v>1352</v>
      </c>
      <c r="F416" s="435">
        <v>100</v>
      </c>
      <c r="G416" s="436">
        <v>10423.08</v>
      </c>
      <c r="H416" s="252"/>
    </row>
    <row r="417" spans="1:8" ht="12.75">
      <c r="A417" s="251"/>
      <c r="B417" s="218"/>
      <c r="C417" s="146"/>
      <c r="D417" s="140"/>
      <c r="E417" s="170" t="s">
        <v>1565</v>
      </c>
      <c r="F417" s="435">
        <v>200</v>
      </c>
      <c r="G417" s="436">
        <v>22159.83</v>
      </c>
      <c r="H417" s="252"/>
    </row>
    <row r="418" spans="1:8" ht="12.75">
      <c r="A418" s="251"/>
      <c r="B418" s="218"/>
      <c r="C418" s="146"/>
      <c r="D418" s="140"/>
      <c r="E418" s="170" t="s">
        <v>850</v>
      </c>
      <c r="F418" s="435">
        <v>800</v>
      </c>
      <c r="G418" s="436">
        <v>135278.26</v>
      </c>
      <c r="H418" s="252"/>
    </row>
    <row r="419" spans="1:8" ht="12.75">
      <c r="A419" s="251"/>
      <c r="B419" s="218"/>
      <c r="C419" s="146"/>
      <c r="D419" s="140"/>
      <c r="E419" s="170" t="s">
        <v>1566</v>
      </c>
      <c r="F419" s="435">
        <v>2</v>
      </c>
      <c r="G419" s="436">
        <v>4007.25</v>
      </c>
      <c r="H419" s="252"/>
    </row>
    <row r="420" spans="1:8" ht="12.75">
      <c r="A420" s="251"/>
      <c r="B420" s="218"/>
      <c r="C420" s="146"/>
      <c r="D420" s="140"/>
      <c r="E420" s="170" t="s">
        <v>1353</v>
      </c>
      <c r="F420" s="435">
        <v>0.023</v>
      </c>
      <c r="G420" s="438">
        <v>569.15</v>
      </c>
      <c r="H420" s="252"/>
    </row>
    <row r="421" spans="1:8" ht="12.75">
      <c r="A421" s="251"/>
      <c r="B421" s="218"/>
      <c r="C421" s="146"/>
      <c r="D421" s="140"/>
      <c r="E421" s="170" t="s">
        <v>770</v>
      </c>
      <c r="F421" s="435">
        <v>5</v>
      </c>
      <c r="G421" s="436">
        <v>5879.46</v>
      </c>
      <c r="H421" s="252"/>
    </row>
    <row r="422" spans="1:8" ht="12.75">
      <c r="A422" s="251"/>
      <c r="B422" s="218"/>
      <c r="C422" s="146"/>
      <c r="D422" s="140"/>
      <c r="E422" s="170" t="s">
        <v>551</v>
      </c>
      <c r="F422" s="435">
        <v>63.6</v>
      </c>
      <c r="G422" s="436">
        <v>5618.54</v>
      </c>
      <c r="H422" s="252"/>
    </row>
    <row r="423" spans="1:8" ht="12.75">
      <c r="A423" s="251"/>
      <c r="B423" s="218"/>
      <c r="C423" s="146"/>
      <c r="D423" s="140"/>
      <c r="E423" s="170" t="s">
        <v>626</v>
      </c>
      <c r="F423" s="435">
        <v>20</v>
      </c>
      <c r="G423" s="438">
        <v>585.89</v>
      </c>
      <c r="H423" s="252"/>
    </row>
    <row r="424" spans="1:8" ht="12.75">
      <c r="A424" s="251"/>
      <c r="B424" s="218"/>
      <c r="C424" s="146"/>
      <c r="D424" s="140"/>
      <c r="E424" s="170" t="s">
        <v>387</v>
      </c>
      <c r="F424" s="435">
        <v>2</v>
      </c>
      <c r="G424" s="436">
        <v>34881.36</v>
      </c>
      <c r="H424" s="252"/>
    </row>
    <row r="425" spans="1:8" ht="12.75">
      <c r="A425" s="251"/>
      <c r="B425" s="218"/>
      <c r="C425" s="146"/>
      <c r="D425" s="140"/>
      <c r="E425" s="170" t="s">
        <v>1354</v>
      </c>
      <c r="F425" s="435">
        <v>1</v>
      </c>
      <c r="G425" s="436">
        <v>1654.21</v>
      </c>
      <c r="H425" s="252"/>
    </row>
    <row r="426" spans="1:8" ht="12.75">
      <c r="A426" s="251"/>
      <c r="B426" s="218"/>
      <c r="C426" s="146"/>
      <c r="D426" s="140"/>
      <c r="E426" s="170" t="s">
        <v>1355</v>
      </c>
      <c r="F426" s="435">
        <v>1</v>
      </c>
      <c r="G426" s="436">
        <v>1061.02</v>
      </c>
      <c r="H426" s="252"/>
    </row>
    <row r="427" spans="1:8" ht="12.75">
      <c r="A427" s="251"/>
      <c r="B427" s="218"/>
      <c r="C427" s="146"/>
      <c r="D427" s="140"/>
      <c r="E427" s="170" t="s">
        <v>558</v>
      </c>
      <c r="F427" s="435">
        <v>5</v>
      </c>
      <c r="G427" s="438">
        <v>35.57</v>
      </c>
      <c r="H427" s="252"/>
    </row>
    <row r="428" spans="1:8" ht="12.75">
      <c r="A428" s="251"/>
      <c r="B428" s="218"/>
      <c r="C428" s="146"/>
      <c r="D428" s="140"/>
      <c r="E428" s="170" t="s">
        <v>559</v>
      </c>
      <c r="F428" s="435">
        <v>5</v>
      </c>
      <c r="G428" s="438">
        <v>48.35</v>
      </c>
      <c r="H428" s="252"/>
    </row>
    <row r="429" spans="1:8" ht="12.75">
      <c r="A429" s="251"/>
      <c r="B429" s="218"/>
      <c r="C429" s="146"/>
      <c r="D429" s="140"/>
      <c r="E429" s="170" t="s">
        <v>560</v>
      </c>
      <c r="F429" s="435">
        <v>5</v>
      </c>
      <c r="G429" s="438">
        <v>83.37</v>
      </c>
      <c r="H429" s="252"/>
    </row>
    <row r="430" spans="1:8" ht="12.75">
      <c r="A430" s="251"/>
      <c r="B430" s="218"/>
      <c r="C430" s="146"/>
      <c r="D430" s="140"/>
      <c r="E430" s="170" t="s">
        <v>561</v>
      </c>
      <c r="F430" s="435">
        <v>3</v>
      </c>
      <c r="G430" s="438">
        <v>68.05</v>
      </c>
      <c r="H430" s="252"/>
    </row>
    <row r="431" spans="1:8" ht="12.75">
      <c r="A431" s="251"/>
      <c r="B431" s="218"/>
      <c r="C431" s="146"/>
      <c r="D431" s="140"/>
      <c r="E431" s="170" t="s">
        <v>1356</v>
      </c>
      <c r="F431" s="435">
        <v>3</v>
      </c>
      <c r="G431" s="438">
        <v>83.62</v>
      </c>
      <c r="H431" s="252"/>
    </row>
    <row r="432" spans="1:8" ht="12.75">
      <c r="A432" s="251"/>
      <c r="B432" s="218"/>
      <c r="C432" s="146"/>
      <c r="D432" s="140"/>
      <c r="E432" s="170" t="s">
        <v>1357</v>
      </c>
      <c r="F432" s="435">
        <v>2</v>
      </c>
      <c r="G432" s="438">
        <v>183.05</v>
      </c>
      <c r="H432" s="252"/>
    </row>
    <row r="433" spans="1:8" ht="12.75">
      <c r="A433" s="251"/>
      <c r="B433" s="218"/>
      <c r="C433" s="146"/>
      <c r="D433" s="140"/>
      <c r="E433" s="170" t="s">
        <v>1358</v>
      </c>
      <c r="F433" s="435">
        <v>2</v>
      </c>
      <c r="G433" s="438">
        <v>366.1</v>
      </c>
      <c r="H433" s="252"/>
    </row>
    <row r="434" spans="1:8" ht="12.75">
      <c r="A434" s="251"/>
      <c r="B434" s="218"/>
      <c r="C434" s="146"/>
      <c r="D434" s="140"/>
      <c r="E434" s="170" t="s">
        <v>806</v>
      </c>
      <c r="F434" s="435">
        <v>2</v>
      </c>
      <c r="G434" s="438">
        <v>532.35</v>
      </c>
      <c r="H434" s="252"/>
    </row>
    <row r="435" spans="1:8" ht="12.75">
      <c r="A435" s="251"/>
      <c r="B435" s="218"/>
      <c r="C435" s="146"/>
      <c r="D435" s="140"/>
      <c r="E435" s="170" t="s">
        <v>1359</v>
      </c>
      <c r="F435" s="435">
        <v>3</v>
      </c>
      <c r="G435" s="436">
        <v>25008.11</v>
      </c>
      <c r="H435" s="252"/>
    </row>
    <row r="436" spans="1:8" ht="12.75">
      <c r="A436" s="251"/>
      <c r="B436" s="218"/>
      <c r="C436" s="146"/>
      <c r="D436" s="140"/>
      <c r="E436" s="170" t="s">
        <v>553</v>
      </c>
      <c r="F436" s="435">
        <v>3.1</v>
      </c>
      <c r="G436" s="436">
        <v>2380.21</v>
      </c>
      <c r="H436" s="252"/>
    </row>
    <row r="437" spans="1:8" ht="12.75">
      <c r="A437" s="251"/>
      <c r="B437" s="218"/>
      <c r="C437" s="146"/>
      <c r="D437" s="140"/>
      <c r="E437" s="170" t="s">
        <v>491</v>
      </c>
      <c r="F437" s="435">
        <v>5</v>
      </c>
      <c r="G437" s="438">
        <v>50.09</v>
      </c>
      <c r="H437" s="252"/>
    </row>
    <row r="438" spans="1:8" ht="12.75">
      <c r="A438" s="251"/>
      <c r="B438" s="218"/>
      <c r="C438" s="146"/>
      <c r="D438" s="140"/>
      <c r="E438" s="170" t="s">
        <v>545</v>
      </c>
      <c r="F438" s="435">
        <v>3</v>
      </c>
      <c r="G438" s="438">
        <v>35.76</v>
      </c>
      <c r="H438" s="252"/>
    </row>
    <row r="439" spans="1:8" ht="12.75">
      <c r="A439" s="251"/>
      <c r="B439" s="218"/>
      <c r="C439" s="146"/>
      <c r="D439" s="140"/>
      <c r="E439" s="170" t="s">
        <v>563</v>
      </c>
      <c r="F439" s="435">
        <v>5</v>
      </c>
      <c r="G439" s="438">
        <v>100.04</v>
      </c>
      <c r="H439" s="252"/>
    </row>
    <row r="440" spans="1:8" ht="12.75">
      <c r="A440" s="251"/>
      <c r="B440" s="218"/>
      <c r="C440" s="146"/>
      <c r="D440" s="140"/>
      <c r="E440" s="170" t="s">
        <v>564</v>
      </c>
      <c r="F440" s="435">
        <v>3</v>
      </c>
      <c r="G440" s="438">
        <v>73.65</v>
      </c>
      <c r="H440" s="252"/>
    </row>
    <row r="441" spans="1:8" ht="12.75">
      <c r="A441" s="251"/>
      <c r="B441" s="218"/>
      <c r="C441" s="146"/>
      <c r="D441" s="140"/>
      <c r="E441" s="170" t="s">
        <v>1360</v>
      </c>
      <c r="F441" s="435">
        <v>3</v>
      </c>
      <c r="G441" s="438">
        <v>107.31</v>
      </c>
      <c r="H441" s="252"/>
    </row>
    <row r="442" spans="1:8" ht="12.75">
      <c r="A442" s="251"/>
      <c r="B442" s="218"/>
      <c r="C442" s="146"/>
      <c r="D442" s="140"/>
      <c r="E442" s="170" t="s">
        <v>1361</v>
      </c>
      <c r="F442" s="435">
        <v>11</v>
      </c>
      <c r="G442" s="438">
        <v>518.78</v>
      </c>
      <c r="H442" s="252"/>
    </row>
    <row r="443" spans="1:8" ht="12.75">
      <c r="A443" s="251"/>
      <c r="B443" s="218"/>
      <c r="C443" s="146"/>
      <c r="D443" s="140"/>
      <c r="E443" s="170" t="s">
        <v>1362</v>
      </c>
      <c r="F443" s="435">
        <v>1</v>
      </c>
      <c r="G443" s="436">
        <v>7042.37</v>
      </c>
      <c r="H443" s="252"/>
    </row>
    <row r="444" spans="1:8" ht="12.75">
      <c r="A444" s="251"/>
      <c r="B444" s="218"/>
      <c r="C444" s="146"/>
      <c r="D444" s="140"/>
      <c r="E444" s="170" t="s">
        <v>1363</v>
      </c>
      <c r="F444" s="435">
        <v>1</v>
      </c>
      <c r="G444" s="436">
        <v>8150.6</v>
      </c>
      <c r="H444" s="252"/>
    </row>
    <row r="445" spans="1:8" ht="12.75">
      <c r="A445" s="251"/>
      <c r="B445" s="218"/>
      <c r="C445" s="146"/>
      <c r="D445" s="140"/>
      <c r="E445" s="170" t="s">
        <v>580</v>
      </c>
      <c r="F445" s="435">
        <v>5</v>
      </c>
      <c r="G445" s="438">
        <v>50.99</v>
      </c>
      <c r="H445" s="252"/>
    </row>
    <row r="446" spans="1:8" ht="12.75">
      <c r="A446" s="251"/>
      <c r="B446" s="218"/>
      <c r="C446" s="146"/>
      <c r="D446" s="140"/>
      <c r="E446" s="170" t="s">
        <v>570</v>
      </c>
      <c r="F446" s="435">
        <v>3</v>
      </c>
      <c r="G446" s="438">
        <v>37.7</v>
      </c>
      <c r="H446" s="252"/>
    </row>
    <row r="447" spans="1:8" ht="12.75">
      <c r="A447" s="251"/>
      <c r="B447" s="218"/>
      <c r="C447" s="146"/>
      <c r="D447" s="140"/>
      <c r="E447" s="170" t="s">
        <v>582</v>
      </c>
      <c r="F447" s="435">
        <v>5</v>
      </c>
      <c r="G447" s="438">
        <v>104.07</v>
      </c>
      <c r="H447" s="252"/>
    </row>
    <row r="448" spans="1:8" ht="12.75">
      <c r="A448" s="251"/>
      <c r="B448" s="218"/>
      <c r="C448" s="146"/>
      <c r="D448" s="140"/>
      <c r="E448" s="170" t="s">
        <v>472</v>
      </c>
      <c r="F448" s="435">
        <v>3</v>
      </c>
      <c r="G448" s="438">
        <v>92.82</v>
      </c>
      <c r="H448" s="252"/>
    </row>
    <row r="449" spans="1:8" ht="12.75">
      <c r="A449" s="251"/>
      <c r="B449" s="218"/>
      <c r="C449" s="146"/>
      <c r="D449" s="140"/>
      <c r="E449" s="170" t="s">
        <v>1568</v>
      </c>
      <c r="F449" s="435">
        <v>3</v>
      </c>
      <c r="G449" s="438">
        <v>129.69</v>
      </c>
      <c r="H449" s="252"/>
    </row>
    <row r="450" spans="1:8" ht="12.75">
      <c r="A450" s="251"/>
      <c r="B450" s="218"/>
      <c r="C450" s="146"/>
      <c r="D450" s="140"/>
      <c r="E450" s="170" t="s">
        <v>573</v>
      </c>
      <c r="F450" s="435">
        <v>0.031</v>
      </c>
      <c r="G450" s="438">
        <v>802.25</v>
      </c>
      <c r="H450" s="252"/>
    </row>
    <row r="451" spans="1:8" ht="12.75">
      <c r="A451" s="251"/>
      <c r="B451" s="218"/>
      <c r="C451" s="146"/>
      <c r="D451" s="140"/>
      <c r="E451" s="170" t="s">
        <v>768</v>
      </c>
      <c r="F451" s="435">
        <v>0.029</v>
      </c>
      <c r="G451" s="438">
        <v>769.86</v>
      </c>
      <c r="H451" s="252"/>
    </row>
    <row r="452" spans="1:8" ht="12.75">
      <c r="A452" s="251"/>
      <c r="B452" s="218"/>
      <c r="C452" s="146"/>
      <c r="D452" s="140"/>
      <c r="E452" s="170" t="s">
        <v>1574</v>
      </c>
      <c r="F452" s="435">
        <v>0.019</v>
      </c>
      <c r="G452" s="438">
        <v>492.51</v>
      </c>
      <c r="H452" s="252"/>
    </row>
    <row r="453" spans="1:8" ht="63.75">
      <c r="A453" s="253"/>
      <c r="B453" s="217" t="s">
        <v>1364</v>
      </c>
      <c r="C453" s="140"/>
      <c r="D453" s="140"/>
      <c r="E453" s="166" t="s">
        <v>1338</v>
      </c>
      <c r="F453" s="439">
        <v>0.11</v>
      </c>
      <c r="G453" s="440">
        <v>2769.29</v>
      </c>
      <c r="H453" s="250" t="s">
        <v>1584</v>
      </c>
    </row>
    <row r="454" spans="1:8" ht="12.75">
      <c r="A454" s="254"/>
      <c r="B454" s="218"/>
      <c r="C454" s="140"/>
      <c r="D454" s="140"/>
      <c r="E454" s="166" t="s">
        <v>555</v>
      </c>
      <c r="F454" s="439">
        <v>4</v>
      </c>
      <c r="G454" s="440">
        <v>7386.44</v>
      </c>
      <c r="H454" s="252"/>
    </row>
    <row r="455" spans="1:8" ht="12.75">
      <c r="A455" s="254"/>
      <c r="B455" s="218"/>
      <c r="C455" s="140"/>
      <c r="D455" s="140"/>
      <c r="E455" s="166" t="s">
        <v>1365</v>
      </c>
      <c r="F455" s="439">
        <v>0.128</v>
      </c>
      <c r="G455" s="440">
        <v>3905.08</v>
      </c>
      <c r="H455" s="252"/>
    </row>
    <row r="456" spans="1:8" ht="12.75">
      <c r="A456" s="254"/>
      <c r="B456" s="218"/>
      <c r="C456" s="140"/>
      <c r="D456" s="140"/>
      <c r="E456" s="166" t="s">
        <v>456</v>
      </c>
      <c r="F456" s="439">
        <v>521.8</v>
      </c>
      <c r="G456" s="440">
        <v>12894.23</v>
      </c>
      <c r="H456" s="252"/>
    </row>
    <row r="457" spans="1:8" ht="12.75">
      <c r="A457" s="254"/>
      <c r="B457" s="218"/>
      <c r="C457" s="140"/>
      <c r="D457" s="140"/>
      <c r="E457" s="166" t="s">
        <v>1366</v>
      </c>
      <c r="F457" s="439">
        <v>96</v>
      </c>
      <c r="G457" s="440">
        <v>1016.95</v>
      </c>
      <c r="H457" s="252"/>
    </row>
    <row r="458" spans="1:8" ht="12.75">
      <c r="A458" s="254"/>
      <c r="B458" s="218"/>
      <c r="C458" s="140"/>
      <c r="D458" s="140"/>
      <c r="E458" s="166" t="s">
        <v>1367</v>
      </c>
      <c r="F458" s="439">
        <v>120</v>
      </c>
      <c r="G458" s="167">
        <v>289.75</v>
      </c>
      <c r="H458" s="252"/>
    </row>
    <row r="459" spans="1:8" ht="12.75">
      <c r="A459" s="254"/>
      <c r="B459" s="218"/>
      <c r="C459" s="140"/>
      <c r="D459" s="140"/>
      <c r="E459" s="166" t="s">
        <v>1368</v>
      </c>
      <c r="F459" s="439">
        <v>34</v>
      </c>
      <c r="G459" s="440">
        <v>2321.22</v>
      </c>
      <c r="H459" s="252"/>
    </row>
    <row r="460" spans="1:8" ht="12.75">
      <c r="A460" s="254"/>
      <c r="B460" s="218"/>
      <c r="C460" s="140"/>
      <c r="D460" s="140"/>
      <c r="E460" s="166" t="s">
        <v>751</v>
      </c>
      <c r="F460" s="439">
        <v>18</v>
      </c>
      <c r="G460" s="440">
        <v>1312.74</v>
      </c>
      <c r="H460" s="252"/>
    </row>
    <row r="461" spans="1:8" ht="12.75">
      <c r="A461" s="254"/>
      <c r="B461" s="218"/>
      <c r="C461" s="140"/>
      <c r="D461" s="140"/>
      <c r="E461" s="166" t="s">
        <v>539</v>
      </c>
      <c r="F461" s="439">
        <v>10</v>
      </c>
      <c r="G461" s="167">
        <v>484.02</v>
      </c>
      <c r="H461" s="252"/>
    </row>
    <row r="462" spans="1:8" ht="12.75">
      <c r="A462" s="254"/>
      <c r="B462" s="218"/>
      <c r="C462" s="140"/>
      <c r="D462" s="140"/>
      <c r="E462" s="166" t="s">
        <v>474</v>
      </c>
      <c r="F462" s="439">
        <v>0.092</v>
      </c>
      <c r="G462" s="440">
        <v>2377.97</v>
      </c>
      <c r="H462" s="252"/>
    </row>
    <row r="463" spans="1:8" ht="12.75">
      <c r="A463" s="254"/>
      <c r="B463" s="218"/>
      <c r="C463" s="140"/>
      <c r="D463" s="140"/>
      <c r="E463" s="166" t="s">
        <v>476</v>
      </c>
      <c r="F463" s="439">
        <v>0.09</v>
      </c>
      <c r="G463" s="440">
        <v>2326.27</v>
      </c>
      <c r="H463" s="252"/>
    </row>
    <row r="464" spans="1:8" ht="12.75">
      <c r="A464" s="254"/>
      <c r="B464" s="218"/>
      <c r="C464" s="140"/>
      <c r="D464" s="140"/>
      <c r="E464" s="166" t="s">
        <v>540</v>
      </c>
      <c r="F464" s="439">
        <v>6</v>
      </c>
      <c r="G464" s="440">
        <v>1367.8</v>
      </c>
      <c r="H464" s="252"/>
    </row>
    <row r="465" spans="1:8" ht="12.75">
      <c r="A465" s="254"/>
      <c r="B465" s="218"/>
      <c r="C465" s="140"/>
      <c r="D465" s="140"/>
      <c r="E465" s="166" t="s">
        <v>533</v>
      </c>
      <c r="F465" s="439">
        <v>25</v>
      </c>
      <c r="G465" s="440">
        <v>2154.3</v>
      </c>
      <c r="H465" s="252"/>
    </row>
    <row r="466" spans="1:8" ht="12.75">
      <c r="A466" s="254"/>
      <c r="B466" s="218"/>
      <c r="C466" s="140"/>
      <c r="D466" s="140"/>
      <c r="E466" s="166" t="s">
        <v>755</v>
      </c>
      <c r="F466" s="439">
        <v>0.011</v>
      </c>
      <c r="G466" s="167">
        <v>244.72</v>
      </c>
      <c r="H466" s="252"/>
    </row>
    <row r="467" spans="1:8" ht="12.75">
      <c r="A467" s="254"/>
      <c r="B467" s="218"/>
      <c r="C467" s="140"/>
      <c r="D467" s="140"/>
      <c r="E467" s="166" t="s">
        <v>1369</v>
      </c>
      <c r="F467" s="439">
        <v>0.022</v>
      </c>
      <c r="G467" s="167">
        <v>401.03</v>
      </c>
      <c r="H467" s="252"/>
    </row>
    <row r="468" spans="1:8" ht="12.75">
      <c r="A468" s="254"/>
      <c r="B468" s="218"/>
      <c r="C468" s="140"/>
      <c r="D468" s="140"/>
      <c r="E468" s="166" t="s">
        <v>1370</v>
      </c>
      <c r="F468" s="439">
        <v>0.06</v>
      </c>
      <c r="G468" s="440">
        <v>1555.93</v>
      </c>
      <c r="H468" s="252"/>
    </row>
    <row r="469" spans="1:8" ht="12.75">
      <c r="A469" s="254"/>
      <c r="B469" s="218"/>
      <c r="C469" s="140"/>
      <c r="D469" s="140"/>
      <c r="E469" s="166" t="s">
        <v>535</v>
      </c>
      <c r="F469" s="439">
        <v>1</v>
      </c>
      <c r="G469" s="167">
        <v>9.16</v>
      </c>
      <c r="H469" s="252"/>
    </row>
    <row r="470" spans="1:8" ht="12.75">
      <c r="A470" s="254"/>
      <c r="B470" s="218"/>
      <c r="C470" s="140"/>
      <c r="D470" s="140"/>
      <c r="E470" s="166" t="s">
        <v>579</v>
      </c>
      <c r="F470" s="439">
        <v>1</v>
      </c>
      <c r="G470" s="167">
        <v>11.71</v>
      </c>
      <c r="H470" s="252"/>
    </row>
    <row r="471" spans="1:8" ht="12.75">
      <c r="A471" s="254"/>
      <c r="B471" s="218"/>
      <c r="C471" s="140"/>
      <c r="D471" s="140"/>
      <c r="E471" s="166" t="s">
        <v>813</v>
      </c>
      <c r="F471" s="439">
        <v>25</v>
      </c>
      <c r="G471" s="167">
        <v>740.04</v>
      </c>
      <c r="H471" s="252"/>
    </row>
    <row r="472" spans="1:8" ht="12.75">
      <c r="A472" s="254"/>
      <c r="B472" s="218"/>
      <c r="C472" s="140"/>
      <c r="D472" s="140"/>
      <c r="E472" s="166" t="s">
        <v>795</v>
      </c>
      <c r="F472" s="439">
        <v>5</v>
      </c>
      <c r="G472" s="167">
        <v>124.19</v>
      </c>
      <c r="H472" s="252"/>
    </row>
    <row r="473" spans="1:8" ht="25.5">
      <c r="A473" s="254"/>
      <c r="B473" s="218"/>
      <c r="C473" s="140"/>
      <c r="D473" s="140"/>
      <c r="E473" s="166" t="s">
        <v>1371</v>
      </c>
      <c r="F473" s="439">
        <v>3</v>
      </c>
      <c r="G473" s="167">
        <v>891.98</v>
      </c>
      <c r="H473" s="252"/>
    </row>
    <row r="474" spans="1:8" ht="12.75">
      <c r="A474" s="254"/>
      <c r="B474" s="218"/>
      <c r="C474" s="140"/>
      <c r="D474" s="140"/>
      <c r="E474" s="166" t="s">
        <v>1372</v>
      </c>
      <c r="F474" s="439">
        <v>1</v>
      </c>
      <c r="G474" s="440">
        <v>20866.95</v>
      </c>
      <c r="H474" s="252"/>
    </row>
    <row r="475" spans="1:8" ht="12.75">
      <c r="A475" s="254"/>
      <c r="B475" s="218"/>
      <c r="C475" s="140"/>
      <c r="D475" s="140"/>
      <c r="E475" s="166" t="s">
        <v>1373</v>
      </c>
      <c r="F475" s="439">
        <v>0.014</v>
      </c>
      <c r="G475" s="167">
        <v>500.68</v>
      </c>
      <c r="H475" s="252"/>
    </row>
    <row r="476" spans="1:8" ht="25.5">
      <c r="A476" s="254"/>
      <c r="B476" s="218"/>
      <c r="C476" s="140"/>
      <c r="D476" s="140"/>
      <c r="E476" s="166" t="s">
        <v>1374</v>
      </c>
      <c r="F476" s="439">
        <v>5</v>
      </c>
      <c r="G476" s="440">
        <v>1152.63</v>
      </c>
      <c r="H476" s="252"/>
    </row>
    <row r="477" spans="1:8" ht="12.75">
      <c r="A477" s="254"/>
      <c r="B477" s="218"/>
      <c r="C477" s="140"/>
      <c r="D477" s="140"/>
      <c r="E477" s="166" t="s">
        <v>544</v>
      </c>
      <c r="F477" s="439">
        <v>10</v>
      </c>
      <c r="G477" s="167">
        <v>559.87</v>
      </c>
      <c r="H477" s="252"/>
    </row>
    <row r="478" spans="1:8" ht="12.75">
      <c r="A478" s="254"/>
      <c r="B478" s="218"/>
      <c r="C478" s="140"/>
      <c r="D478" s="140"/>
      <c r="E478" s="166" t="s">
        <v>545</v>
      </c>
      <c r="F478" s="439">
        <v>50</v>
      </c>
      <c r="G478" s="167">
        <v>546.48</v>
      </c>
      <c r="H478" s="252"/>
    </row>
    <row r="479" spans="1:8" ht="12.75">
      <c r="A479" s="254"/>
      <c r="B479" s="218"/>
      <c r="C479" s="140"/>
      <c r="D479" s="140"/>
      <c r="E479" s="166" t="s">
        <v>563</v>
      </c>
      <c r="F479" s="439">
        <v>50</v>
      </c>
      <c r="G479" s="440">
        <v>1062.71</v>
      </c>
      <c r="H479" s="252"/>
    </row>
    <row r="480" spans="1:8" ht="25.5">
      <c r="A480" s="254"/>
      <c r="B480" s="218"/>
      <c r="C480" s="140"/>
      <c r="D480" s="140"/>
      <c r="E480" s="166" t="s">
        <v>839</v>
      </c>
      <c r="F480" s="439">
        <v>30</v>
      </c>
      <c r="G480" s="440">
        <v>2997.2</v>
      </c>
      <c r="H480" s="252"/>
    </row>
    <row r="481" spans="1:8" ht="12.75">
      <c r="A481" s="254"/>
      <c r="B481" s="218"/>
      <c r="C481" s="140"/>
      <c r="D481" s="140"/>
      <c r="E481" s="166" t="s">
        <v>1375</v>
      </c>
      <c r="F481" s="439">
        <v>1</v>
      </c>
      <c r="G481" s="167">
        <v>139.73</v>
      </c>
      <c r="H481" s="252"/>
    </row>
    <row r="482" spans="1:8" ht="12.75">
      <c r="A482" s="254"/>
      <c r="B482" s="218"/>
      <c r="C482" s="140"/>
      <c r="D482" s="140"/>
      <c r="E482" s="166" t="s">
        <v>1376</v>
      </c>
      <c r="F482" s="439">
        <v>1</v>
      </c>
      <c r="G482" s="167">
        <v>85.92</v>
      </c>
      <c r="H482" s="252"/>
    </row>
    <row r="483" spans="1:8" ht="12.75">
      <c r="A483" s="254"/>
      <c r="B483" s="218"/>
      <c r="C483" s="140"/>
      <c r="D483" s="140"/>
      <c r="E483" s="166" t="s">
        <v>1377</v>
      </c>
      <c r="F483" s="439">
        <v>0.013</v>
      </c>
      <c r="G483" s="167">
        <v>402.12</v>
      </c>
      <c r="H483" s="252"/>
    </row>
    <row r="484" spans="1:8" ht="12.75">
      <c r="A484" s="254"/>
      <c r="B484" s="218"/>
      <c r="C484" s="140"/>
      <c r="D484" s="140"/>
      <c r="E484" s="166" t="s">
        <v>1378</v>
      </c>
      <c r="F484" s="439">
        <v>2</v>
      </c>
      <c r="G484" s="167">
        <v>438.14</v>
      </c>
      <c r="H484" s="252"/>
    </row>
    <row r="485" spans="1:8" ht="12.75">
      <c r="A485" s="254"/>
      <c r="B485" s="218"/>
      <c r="C485" s="140"/>
      <c r="D485" s="140"/>
      <c r="E485" s="166" t="s">
        <v>1379</v>
      </c>
      <c r="F485" s="439">
        <v>1</v>
      </c>
      <c r="G485" s="440">
        <v>3590.03</v>
      </c>
      <c r="H485" s="252"/>
    </row>
    <row r="486" spans="1:8" ht="12.75">
      <c r="A486" s="254"/>
      <c r="B486" s="218"/>
      <c r="C486" s="140"/>
      <c r="D486" s="140"/>
      <c r="E486" s="166" t="s">
        <v>1380</v>
      </c>
      <c r="F486" s="439">
        <v>6</v>
      </c>
      <c r="G486" s="167">
        <v>839.08</v>
      </c>
      <c r="H486" s="252"/>
    </row>
    <row r="487" spans="1:8" ht="12.75">
      <c r="A487" s="254"/>
      <c r="B487" s="218"/>
      <c r="C487" s="140"/>
      <c r="D487" s="140"/>
      <c r="E487" s="166" t="s">
        <v>549</v>
      </c>
      <c r="F487" s="439">
        <v>150</v>
      </c>
      <c r="G487" s="167">
        <v>619.08</v>
      </c>
      <c r="H487" s="252"/>
    </row>
    <row r="488" spans="1:8" ht="12.75">
      <c r="A488" s="254"/>
      <c r="B488" s="218"/>
      <c r="C488" s="140"/>
      <c r="D488" s="140"/>
      <c r="E488" s="166" t="s">
        <v>767</v>
      </c>
      <c r="F488" s="439">
        <v>100</v>
      </c>
      <c r="G488" s="167">
        <v>511.87</v>
      </c>
      <c r="H488" s="252"/>
    </row>
    <row r="489" spans="1:8" ht="12.75">
      <c r="A489" s="254"/>
      <c r="B489" s="218"/>
      <c r="C489" s="140"/>
      <c r="D489" s="140"/>
      <c r="E489" s="166" t="s">
        <v>567</v>
      </c>
      <c r="F489" s="439">
        <v>41</v>
      </c>
      <c r="G489" s="167">
        <v>319.31</v>
      </c>
      <c r="H489" s="252"/>
    </row>
    <row r="490" spans="1:8" ht="12.75">
      <c r="A490" s="254"/>
      <c r="B490" s="218"/>
      <c r="C490" s="140"/>
      <c r="D490" s="140"/>
      <c r="E490" s="166" t="s">
        <v>569</v>
      </c>
      <c r="F490" s="439">
        <v>10</v>
      </c>
      <c r="G490" s="167">
        <v>248.03</v>
      </c>
      <c r="H490" s="252"/>
    </row>
    <row r="491" spans="1:8" ht="12.75">
      <c r="A491" s="254"/>
      <c r="B491" s="218"/>
      <c r="C491" s="140"/>
      <c r="D491" s="140"/>
      <c r="E491" s="166" t="s">
        <v>1563</v>
      </c>
      <c r="F491" s="439">
        <v>10</v>
      </c>
      <c r="G491" s="167">
        <v>527.91</v>
      </c>
      <c r="H491" s="252"/>
    </row>
    <row r="492" spans="1:8" ht="12.75">
      <c r="A492" s="254"/>
      <c r="B492" s="218"/>
      <c r="C492" s="140"/>
      <c r="D492" s="140"/>
      <c r="E492" s="166" t="s">
        <v>573</v>
      </c>
      <c r="F492" s="439">
        <v>0.155</v>
      </c>
      <c r="G492" s="440">
        <v>4010.86</v>
      </c>
      <c r="H492" s="252"/>
    </row>
    <row r="493" spans="1:8" ht="12.75">
      <c r="A493" s="254"/>
      <c r="B493" s="218"/>
      <c r="C493" s="140"/>
      <c r="D493" s="140"/>
      <c r="E493" s="166" t="s">
        <v>710</v>
      </c>
      <c r="F493" s="439">
        <v>0.147</v>
      </c>
      <c r="G493" s="440">
        <v>3820.77</v>
      </c>
      <c r="H493" s="252"/>
    </row>
    <row r="494" spans="1:8" ht="12.75">
      <c r="A494" s="254"/>
      <c r="B494" s="218"/>
      <c r="C494" s="140"/>
      <c r="D494" s="140"/>
      <c r="E494" s="166" t="s">
        <v>1564</v>
      </c>
      <c r="F494" s="439">
        <v>0.262</v>
      </c>
      <c r="G494" s="440">
        <v>7351.07</v>
      </c>
      <c r="H494" s="252"/>
    </row>
    <row r="495" spans="1:8" ht="12.75">
      <c r="A495" s="254"/>
      <c r="B495" s="218"/>
      <c r="C495" s="140"/>
      <c r="D495" s="140"/>
      <c r="E495" s="166" t="s">
        <v>550</v>
      </c>
      <c r="F495" s="439">
        <v>0.339</v>
      </c>
      <c r="G495" s="440">
        <v>9094.02</v>
      </c>
      <c r="H495" s="252"/>
    </row>
    <row r="496" spans="1:8" ht="12.75">
      <c r="A496" s="254"/>
      <c r="B496" s="218"/>
      <c r="C496" s="140"/>
      <c r="D496" s="140"/>
      <c r="E496" s="166" t="s">
        <v>815</v>
      </c>
      <c r="F496" s="439">
        <v>11.7</v>
      </c>
      <c r="G496" s="440">
        <v>3997.95</v>
      </c>
      <c r="H496" s="252"/>
    </row>
    <row r="497" spans="1:8" ht="12.75">
      <c r="A497" s="254"/>
      <c r="B497" s="218"/>
      <c r="C497" s="140"/>
      <c r="D497" s="140"/>
      <c r="E497" s="166" t="s">
        <v>537</v>
      </c>
      <c r="F497" s="439">
        <v>0.163</v>
      </c>
      <c r="G497" s="440">
        <v>4282.2</v>
      </c>
      <c r="H497" s="252"/>
    </row>
    <row r="498" spans="1:8" ht="12.75">
      <c r="A498" s="254"/>
      <c r="B498" s="218"/>
      <c r="C498" s="140"/>
      <c r="D498" s="140"/>
      <c r="E498" s="166" t="s">
        <v>119</v>
      </c>
      <c r="F498" s="439">
        <v>2.114</v>
      </c>
      <c r="G498" s="440">
        <v>55537.28</v>
      </c>
      <c r="H498" s="252"/>
    </row>
    <row r="499" spans="1:8" ht="12.75">
      <c r="A499" s="254"/>
      <c r="B499" s="218"/>
      <c r="C499" s="140"/>
      <c r="D499" s="140"/>
      <c r="E499" s="166" t="s">
        <v>1256</v>
      </c>
      <c r="F499" s="439">
        <v>0.121</v>
      </c>
      <c r="G499" s="440">
        <v>3156.52</v>
      </c>
      <c r="H499" s="252"/>
    </row>
    <row r="500" spans="1:8" ht="12.75">
      <c r="A500" s="254"/>
      <c r="B500" s="218"/>
      <c r="C500" s="140"/>
      <c r="D500" s="140"/>
      <c r="E500" s="166" t="s">
        <v>1570</v>
      </c>
      <c r="F500" s="439">
        <v>1.076</v>
      </c>
      <c r="G500" s="440">
        <v>27238.33</v>
      </c>
      <c r="H500" s="252"/>
    </row>
    <row r="501" spans="1:8" ht="12.75">
      <c r="A501" s="254"/>
      <c r="B501" s="218"/>
      <c r="C501" s="140"/>
      <c r="D501" s="140"/>
      <c r="E501" s="166" t="s">
        <v>1353</v>
      </c>
      <c r="F501" s="439">
        <v>0.039</v>
      </c>
      <c r="G501" s="167">
        <v>965.08</v>
      </c>
      <c r="H501" s="252"/>
    </row>
    <row r="502" spans="1:8" ht="12.75">
      <c r="A502" s="254"/>
      <c r="B502" s="218"/>
      <c r="C502" s="140"/>
      <c r="D502" s="140"/>
      <c r="E502" s="166" t="s">
        <v>1381</v>
      </c>
      <c r="F502" s="439">
        <v>0.053</v>
      </c>
      <c r="G502" s="440">
        <v>1293.56</v>
      </c>
      <c r="H502" s="252"/>
    </row>
    <row r="503" spans="1:8" ht="12.75">
      <c r="A503" s="254"/>
      <c r="B503" s="218"/>
      <c r="C503" s="140"/>
      <c r="D503" s="140"/>
      <c r="E503" s="166" t="s">
        <v>1382</v>
      </c>
      <c r="F503" s="439">
        <v>7</v>
      </c>
      <c r="G503" s="440">
        <v>1853.82</v>
      </c>
      <c r="H503" s="252"/>
    </row>
    <row r="504" spans="1:8" ht="25.5">
      <c r="A504" s="254"/>
      <c r="B504" s="218"/>
      <c r="C504" s="140"/>
      <c r="D504" s="140"/>
      <c r="E504" s="166" t="s">
        <v>551</v>
      </c>
      <c r="F504" s="439">
        <v>79.5</v>
      </c>
      <c r="G504" s="440">
        <v>7023.18</v>
      </c>
      <c r="H504" s="252"/>
    </row>
    <row r="505" spans="1:8" ht="25.5">
      <c r="A505" s="254"/>
      <c r="B505" s="218"/>
      <c r="C505" s="140"/>
      <c r="D505" s="140"/>
      <c r="E505" s="166" t="s">
        <v>711</v>
      </c>
      <c r="F505" s="439">
        <v>79.2</v>
      </c>
      <c r="G505" s="440">
        <v>6442.92</v>
      </c>
      <c r="H505" s="252"/>
    </row>
    <row r="506" spans="1:8" ht="12.75">
      <c r="A506" s="254"/>
      <c r="B506" s="218"/>
      <c r="C506" s="140"/>
      <c r="D506" s="140"/>
      <c r="E506" s="215" t="s">
        <v>801</v>
      </c>
      <c r="F506" s="435">
        <v>6</v>
      </c>
      <c r="G506" s="438">
        <v>220.48</v>
      </c>
      <c r="H506" s="252"/>
    </row>
    <row r="507" spans="1:8" ht="12.75">
      <c r="A507" s="254"/>
      <c r="B507" s="218"/>
      <c r="C507" s="140"/>
      <c r="D507" s="140"/>
      <c r="E507" s="215" t="s">
        <v>642</v>
      </c>
      <c r="F507" s="435">
        <v>16</v>
      </c>
      <c r="G507" s="438">
        <v>682.64</v>
      </c>
      <c r="H507" s="252"/>
    </row>
    <row r="508" spans="1:8" ht="12.75">
      <c r="A508" s="254"/>
      <c r="B508" s="218"/>
      <c r="C508" s="140"/>
      <c r="D508" s="140"/>
      <c r="E508" s="215" t="s">
        <v>1383</v>
      </c>
      <c r="F508" s="435">
        <v>37.04</v>
      </c>
      <c r="G508" s="436">
        <v>25174.64</v>
      </c>
      <c r="H508" s="252"/>
    </row>
    <row r="509" spans="1:8" ht="12.75">
      <c r="A509" s="254"/>
      <c r="B509" s="218"/>
      <c r="C509" s="140"/>
      <c r="D509" s="140"/>
      <c r="E509" s="215" t="s">
        <v>456</v>
      </c>
      <c r="F509" s="437">
        <v>1061.44</v>
      </c>
      <c r="G509" s="436">
        <v>26230.08</v>
      </c>
      <c r="H509" s="252"/>
    </row>
    <row r="510" spans="1:8" ht="12.75">
      <c r="A510" s="254"/>
      <c r="B510" s="218"/>
      <c r="C510" s="140"/>
      <c r="D510" s="140"/>
      <c r="E510" s="215" t="s">
        <v>626</v>
      </c>
      <c r="F510" s="435">
        <v>316.87</v>
      </c>
      <c r="G510" s="436">
        <v>8627.99</v>
      </c>
      <c r="H510" s="252"/>
    </row>
    <row r="511" spans="1:8" ht="12.75">
      <c r="A511" s="254"/>
      <c r="B511" s="218"/>
      <c r="C511" s="140"/>
      <c r="D511" s="140"/>
      <c r="E511" s="215" t="s">
        <v>803</v>
      </c>
      <c r="F511" s="435">
        <v>4</v>
      </c>
      <c r="G511" s="436">
        <v>8074.58</v>
      </c>
      <c r="H511" s="252"/>
    </row>
    <row r="512" spans="1:8" ht="12.75">
      <c r="A512" s="254"/>
      <c r="B512" s="218"/>
      <c r="C512" s="140"/>
      <c r="D512" s="140"/>
      <c r="E512" s="215" t="s">
        <v>1384</v>
      </c>
      <c r="F512" s="435">
        <v>2</v>
      </c>
      <c r="G512" s="438">
        <v>855.93</v>
      </c>
      <c r="H512" s="252"/>
    </row>
    <row r="513" spans="1:8" ht="12.75">
      <c r="A513" s="254"/>
      <c r="B513" s="218"/>
      <c r="C513" s="140"/>
      <c r="D513" s="140"/>
      <c r="E513" s="215" t="s">
        <v>120</v>
      </c>
      <c r="F513" s="435">
        <v>2</v>
      </c>
      <c r="G513" s="438">
        <v>196.73</v>
      </c>
      <c r="H513" s="252"/>
    </row>
    <row r="514" spans="1:8" ht="12.75">
      <c r="A514" s="254"/>
      <c r="B514" s="218"/>
      <c r="C514" s="140"/>
      <c r="D514" s="140"/>
      <c r="E514" s="215" t="s">
        <v>750</v>
      </c>
      <c r="F514" s="435">
        <v>42</v>
      </c>
      <c r="G514" s="436">
        <v>1938.86</v>
      </c>
      <c r="H514" s="252"/>
    </row>
    <row r="515" spans="1:8" ht="12.75">
      <c r="A515" s="254"/>
      <c r="B515" s="218"/>
      <c r="C515" s="140"/>
      <c r="D515" s="140"/>
      <c r="E515" s="215" t="s">
        <v>1385</v>
      </c>
      <c r="F515" s="435">
        <v>4</v>
      </c>
      <c r="G515" s="438">
        <v>45.76</v>
      </c>
      <c r="H515" s="252"/>
    </row>
    <row r="516" spans="1:8" ht="12.75">
      <c r="A516" s="254"/>
      <c r="B516" s="218"/>
      <c r="C516" s="140"/>
      <c r="D516" s="140"/>
      <c r="E516" s="215" t="s">
        <v>1386</v>
      </c>
      <c r="F516" s="435">
        <v>39</v>
      </c>
      <c r="G516" s="436">
        <v>37123.8</v>
      </c>
      <c r="H516" s="252"/>
    </row>
    <row r="517" spans="1:8" ht="12.75">
      <c r="A517" s="254"/>
      <c r="B517" s="218"/>
      <c r="C517" s="140"/>
      <c r="D517" s="140"/>
      <c r="E517" s="215" t="s">
        <v>791</v>
      </c>
      <c r="F517" s="435">
        <v>48</v>
      </c>
      <c r="G517" s="436">
        <v>46601.92</v>
      </c>
      <c r="H517" s="252"/>
    </row>
    <row r="518" spans="1:8" ht="12.75">
      <c r="A518" s="254"/>
      <c r="B518" s="218"/>
      <c r="C518" s="140"/>
      <c r="D518" s="140"/>
      <c r="E518" s="215" t="s">
        <v>805</v>
      </c>
      <c r="F518" s="435">
        <v>1</v>
      </c>
      <c r="G518" s="438">
        <v>340.75</v>
      </c>
      <c r="H518" s="252"/>
    </row>
    <row r="519" spans="1:8" ht="12.75">
      <c r="A519" s="254"/>
      <c r="B519" s="218"/>
      <c r="C519" s="140"/>
      <c r="D519" s="140"/>
      <c r="E519" s="215" t="s">
        <v>561</v>
      </c>
      <c r="F519" s="435">
        <v>3</v>
      </c>
      <c r="G519" s="438">
        <v>77.14</v>
      </c>
      <c r="H519" s="252"/>
    </row>
    <row r="520" spans="1:8" ht="12.75">
      <c r="A520" s="254"/>
      <c r="B520" s="218"/>
      <c r="C520" s="140"/>
      <c r="D520" s="140"/>
      <c r="E520" s="215" t="s">
        <v>1387</v>
      </c>
      <c r="F520" s="435">
        <v>275</v>
      </c>
      <c r="G520" s="436">
        <v>2600.85</v>
      </c>
      <c r="H520" s="252"/>
    </row>
    <row r="521" spans="1:8" ht="12.75">
      <c r="A521" s="254"/>
      <c r="B521" s="218"/>
      <c r="C521" s="140"/>
      <c r="D521" s="140"/>
      <c r="E521" s="215" t="s">
        <v>786</v>
      </c>
      <c r="F521" s="437">
        <v>1200</v>
      </c>
      <c r="G521" s="436">
        <v>31799.47</v>
      </c>
      <c r="H521" s="252"/>
    </row>
    <row r="522" spans="1:8" ht="12.75">
      <c r="A522" s="254"/>
      <c r="B522" s="218"/>
      <c r="C522" s="140"/>
      <c r="D522" s="140"/>
      <c r="E522" s="215" t="s">
        <v>1257</v>
      </c>
      <c r="F522" s="435">
        <v>7</v>
      </c>
      <c r="G522" s="436">
        <v>1573.8</v>
      </c>
      <c r="H522" s="252"/>
    </row>
    <row r="523" spans="1:8" ht="12.75">
      <c r="A523" s="254"/>
      <c r="B523" s="218"/>
      <c r="C523" s="140"/>
      <c r="D523" s="140"/>
      <c r="E523" s="215" t="s">
        <v>806</v>
      </c>
      <c r="F523" s="435">
        <v>3</v>
      </c>
      <c r="G523" s="438">
        <v>798.53</v>
      </c>
      <c r="H523" s="252"/>
    </row>
    <row r="524" spans="1:8" ht="12.75">
      <c r="A524" s="254"/>
      <c r="B524" s="218"/>
      <c r="C524" s="140"/>
      <c r="D524" s="140"/>
      <c r="E524" s="215" t="s">
        <v>578</v>
      </c>
      <c r="F524" s="435">
        <v>1</v>
      </c>
      <c r="G524" s="438">
        <v>462.49</v>
      </c>
      <c r="H524" s="252"/>
    </row>
    <row r="525" spans="1:8" ht="12.75">
      <c r="A525" s="254"/>
      <c r="B525" s="218"/>
      <c r="C525" s="140"/>
      <c r="D525" s="140"/>
      <c r="E525" s="215" t="s">
        <v>1388</v>
      </c>
      <c r="F525" s="435">
        <v>1</v>
      </c>
      <c r="G525" s="438">
        <v>895.76</v>
      </c>
      <c r="H525" s="252"/>
    </row>
    <row r="526" spans="1:8" ht="12.75">
      <c r="A526" s="254"/>
      <c r="B526" s="218"/>
      <c r="C526" s="140"/>
      <c r="D526" s="140"/>
      <c r="E526" s="215" t="s">
        <v>534</v>
      </c>
      <c r="F526" s="435">
        <v>49</v>
      </c>
      <c r="G526" s="436">
        <v>5658.12</v>
      </c>
      <c r="H526" s="252"/>
    </row>
    <row r="527" spans="1:8" ht="12.75">
      <c r="A527" s="254"/>
      <c r="B527" s="218"/>
      <c r="C527" s="140"/>
      <c r="D527" s="140"/>
      <c r="E527" s="215" t="s">
        <v>541</v>
      </c>
      <c r="F527" s="435">
        <v>22</v>
      </c>
      <c r="G527" s="436">
        <v>4025.79</v>
      </c>
      <c r="H527" s="252"/>
    </row>
    <row r="528" spans="1:8" ht="12.75">
      <c r="A528" s="254"/>
      <c r="B528" s="218"/>
      <c r="C528" s="140"/>
      <c r="D528" s="140"/>
      <c r="E528" s="215" t="s">
        <v>754</v>
      </c>
      <c r="F528" s="435">
        <v>11</v>
      </c>
      <c r="G528" s="436">
        <v>4140.78</v>
      </c>
      <c r="H528" s="252"/>
    </row>
    <row r="529" spans="1:8" ht="12.75">
      <c r="A529" s="254"/>
      <c r="B529" s="218"/>
      <c r="C529" s="140"/>
      <c r="D529" s="140"/>
      <c r="E529" s="215" t="s">
        <v>542</v>
      </c>
      <c r="F529" s="435">
        <v>7</v>
      </c>
      <c r="G529" s="436">
        <v>5341.52</v>
      </c>
      <c r="H529" s="252"/>
    </row>
    <row r="530" spans="1:8" ht="12.75">
      <c r="A530" s="254"/>
      <c r="B530" s="218"/>
      <c r="C530" s="140"/>
      <c r="D530" s="140"/>
      <c r="E530" s="215" t="s">
        <v>1389</v>
      </c>
      <c r="F530" s="435">
        <v>1</v>
      </c>
      <c r="G530" s="436">
        <v>5033.07</v>
      </c>
      <c r="H530" s="252"/>
    </row>
    <row r="531" spans="1:8" ht="12.75">
      <c r="A531" s="254"/>
      <c r="B531" s="218"/>
      <c r="C531" s="140"/>
      <c r="D531" s="140"/>
      <c r="E531" s="215" t="s">
        <v>1390</v>
      </c>
      <c r="F531" s="435">
        <v>40</v>
      </c>
      <c r="G531" s="436">
        <v>2169.49</v>
      </c>
      <c r="H531" s="252"/>
    </row>
    <row r="532" spans="1:8" ht="12.75">
      <c r="A532" s="254"/>
      <c r="B532" s="218"/>
      <c r="C532" s="140"/>
      <c r="D532" s="140"/>
      <c r="E532" s="215" t="s">
        <v>807</v>
      </c>
      <c r="F532" s="435">
        <v>2</v>
      </c>
      <c r="G532" s="436">
        <v>2064.41</v>
      </c>
      <c r="H532" s="252"/>
    </row>
    <row r="533" spans="1:8" ht="12.75">
      <c r="A533" s="254"/>
      <c r="B533" s="218"/>
      <c r="C533" s="140"/>
      <c r="D533" s="140"/>
      <c r="E533" s="215" t="s">
        <v>1032</v>
      </c>
      <c r="F533" s="435">
        <v>18</v>
      </c>
      <c r="G533" s="438">
        <v>581.18</v>
      </c>
      <c r="H533" s="252"/>
    </row>
    <row r="534" spans="1:8" ht="12.75">
      <c r="A534" s="254"/>
      <c r="B534" s="218"/>
      <c r="C534" s="140"/>
      <c r="D534" s="140"/>
      <c r="E534" s="215" t="s">
        <v>1391</v>
      </c>
      <c r="F534" s="435">
        <v>5</v>
      </c>
      <c r="G534" s="438">
        <v>593.23</v>
      </c>
      <c r="H534" s="252"/>
    </row>
    <row r="535" spans="1:8" ht="25.5">
      <c r="A535" s="254"/>
      <c r="B535" s="218"/>
      <c r="C535" s="140"/>
      <c r="D535" s="140"/>
      <c r="E535" s="215" t="s">
        <v>1392</v>
      </c>
      <c r="F535" s="435">
        <v>1</v>
      </c>
      <c r="G535" s="438">
        <v>127.97</v>
      </c>
      <c r="H535" s="252"/>
    </row>
    <row r="536" spans="1:8" ht="12.75">
      <c r="A536" s="254"/>
      <c r="B536" s="218"/>
      <c r="C536" s="140"/>
      <c r="D536" s="140"/>
      <c r="E536" s="215" t="s">
        <v>553</v>
      </c>
      <c r="F536" s="435">
        <v>4.6</v>
      </c>
      <c r="G536" s="436">
        <v>4008.83</v>
      </c>
      <c r="H536" s="252"/>
    </row>
    <row r="537" spans="1:8" ht="12.75">
      <c r="A537" s="254"/>
      <c r="B537" s="218"/>
      <c r="C537" s="140"/>
      <c r="D537" s="140"/>
      <c r="E537" s="215" t="s">
        <v>1393</v>
      </c>
      <c r="F537" s="435">
        <v>5</v>
      </c>
      <c r="G537" s="436">
        <v>1079.24</v>
      </c>
      <c r="H537" s="252"/>
    </row>
    <row r="538" spans="1:8" ht="12.75">
      <c r="A538" s="254"/>
      <c r="B538" s="218"/>
      <c r="C538" s="140"/>
      <c r="D538" s="140"/>
      <c r="E538" s="215" t="s">
        <v>544</v>
      </c>
      <c r="F538" s="435">
        <v>3</v>
      </c>
      <c r="G538" s="438">
        <v>164.41</v>
      </c>
      <c r="H538" s="252"/>
    </row>
    <row r="539" spans="1:8" ht="25.5">
      <c r="A539" s="254"/>
      <c r="B539" s="218"/>
      <c r="C539" s="140"/>
      <c r="D539" s="140"/>
      <c r="E539" s="215" t="s">
        <v>760</v>
      </c>
      <c r="F539" s="435">
        <v>4</v>
      </c>
      <c r="G539" s="436">
        <v>11294.24</v>
      </c>
      <c r="H539" s="252"/>
    </row>
    <row r="540" spans="1:8" ht="12.75">
      <c r="A540" s="254"/>
      <c r="B540" s="218"/>
      <c r="C540" s="140"/>
      <c r="D540" s="140"/>
      <c r="E540" s="215" t="s">
        <v>1251</v>
      </c>
      <c r="F540" s="435">
        <v>3</v>
      </c>
      <c r="G540" s="436">
        <v>1385.79</v>
      </c>
      <c r="H540" s="252"/>
    </row>
    <row r="541" spans="1:8" ht="12.75">
      <c r="A541" s="254"/>
      <c r="B541" s="218"/>
      <c r="C541" s="140"/>
      <c r="D541" s="140"/>
      <c r="E541" s="215" t="s">
        <v>1394</v>
      </c>
      <c r="F541" s="435">
        <v>1</v>
      </c>
      <c r="G541" s="438">
        <v>129.13</v>
      </c>
      <c r="H541" s="252"/>
    </row>
    <row r="542" spans="1:8" ht="12.75">
      <c r="A542" s="254"/>
      <c r="B542" s="218"/>
      <c r="C542" s="140"/>
      <c r="D542" s="140"/>
      <c r="E542" s="215" t="s">
        <v>121</v>
      </c>
      <c r="F542" s="435">
        <v>3</v>
      </c>
      <c r="G542" s="436">
        <v>1220.34</v>
      </c>
      <c r="H542" s="252"/>
    </row>
    <row r="543" spans="1:8" ht="12.75">
      <c r="A543" s="254"/>
      <c r="B543" s="218"/>
      <c r="C543" s="140"/>
      <c r="D543" s="140"/>
      <c r="E543" s="215" t="s">
        <v>814</v>
      </c>
      <c r="F543" s="435">
        <v>1</v>
      </c>
      <c r="G543" s="438">
        <v>167.27</v>
      </c>
      <c r="H543" s="252"/>
    </row>
    <row r="544" spans="1:8" ht="12.75">
      <c r="A544" s="254"/>
      <c r="B544" s="218"/>
      <c r="C544" s="140"/>
      <c r="D544" s="140"/>
      <c r="E544" s="215" t="s">
        <v>547</v>
      </c>
      <c r="F544" s="435">
        <v>42</v>
      </c>
      <c r="G544" s="436">
        <v>1646.07</v>
      </c>
      <c r="H544" s="252"/>
    </row>
    <row r="545" spans="1:8" ht="12.75">
      <c r="A545" s="254"/>
      <c r="B545" s="218"/>
      <c r="C545" s="140"/>
      <c r="D545" s="140"/>
      <c r="E545" s="215" t="s">
        <v>783</v>
      </c>
      <c r="F545" s="435">
        <v>4</v>
      </c>
      <c r="G545" s="436">
        <v>1050.85</v>
      </c>
      <c r="H545" s="252"/>
    </row>
    <row r="546" spans="1:8" ht="12.75">
      <c r="A546" s="254"/>
      <c r="B546" s="218"/>
      <c r="C546" s="140"/>
      <c r="D546" s="140"/>
      <c r="E546" s="215" t="s">
        <v>766</v>
      </c>
      <c r="F546" s="435">
        <v>7</v>
      </c>
      <c r="G546" s="436">
        <v>1109.32</v>
      </c>
      <c r="H546" s="252"/>
    </row>
    <row r="547" spans="1:8" ht="25.5">
      <c r="A547" s="254"/>
      <c r="B547" s="218"/>
      <c r="C547" s="140"/>
      <c r="D547" s="140"/>
      <c r="E547" s="215" t="s">
        <v>799</v>
      </c>
      <c r="F547" s="435">
        <v>1</v>
      </c>
      <c r="G547" s="438">
        <v>618</v>
      </c>
      <c r="H547" s="252"/>
    </row>
    <row r="548" spans="1:8" ht="12.75">
      <c r="A548" s="254"/>
      <c r="B548" s="218"/>
      <c r="C548" s="140"/>
      <c r="D548" s="140"/>
      <c r="E548" s="215" t="s">
        <v>537</v>
      </c>
      <c r="F548" s="435">
        <v>0.004</v>
      </c>
      <c r="G548" s="438">
        <v>105.08</v>
      </c>
      <c r="H548" s="252"/>
    </row>
    <row r="549" spans="1:8" ht="25.5">
      <c r="A549" s="254"/>
      <c r="B549" s="218"/>
      <c r="C549" s="140"/>
      <c r="D549" s="140"/>
      <c r="E549" s="215" t="s">
        <v>551</v>
      </c>
      <c r="F549" s="435">
        <v>0.5</v>
      </c>
      <c r="G549" s="438">
        <v>44.03</v>
      </c>
      <c r="H549" s="252"/>
    </row>
    <row r="550" spans="1:8" ht="25.5">
      <c r="A550" s="254"/>
      <c r="B550" s="218"/>
      <c r="C550" s="140"/>
      <c r="D550" s="140"/>
      <c r="E550" s="215" t="s">
        <v>1395</v>
      </c>
      <c r="F550" s="435">
        <v>2</v>
      </c>
      <c r="G550" s="436">
        <v>3203.39</v>
      </c>
      <c r="H550" s="252"/>
    </row>
    <row r="551" spans="1:8" ht="12.75">
      <c r="A551" s="255"/>
      <c r="B551" s="219"/>
      <c r="C551" s="140"/>
      <c r="D551" s="140"/>
      <c r="E551" s="215" t="s">
        <v>833</v>
      </c>
      <c r="F551" s="435">
        <v>10</v>
      </c>
      <c r="G551" s="438">
        <v>838.98</v>
      </c>
      <c r="H551" s="256"/>
    </row>
    <row r="552" spans="1:8" ht="63.75">
      <c r="A552" s="253"/>
      <c r="B552" s="217" t="s">
        <v>1396</v>
      </c>
      <c r="C552" s="140"/>
      <c r="D552" s="140"/>
      <c r="E552" s="215"/>
      <c r="F552" s="435"/>
      <c r="G552" s="436"/>
      <c r="H552" s="250" t="s">
        <v>1584</v>
      </c>
    </row>
    <row r="553" spans="1:8" ht="12.75">
      <c r="A553" s="254"/>
      <c r="B553" s="218"/>
      <c r="C553" s="140"/>
      <c r="D553" s="140"/>
      <c r="E553" s="215"/>
      <c r="F553" s="435"/>
      <c r="G553" s="438"/>
      <c r="H553" s="252"/>
    </row>
    <row r="554" spans="1:8" ht="25.5">
      <c r="A554" s="254"/>
      <c r="B554" s="218"/>
      <c r="C554" s="140"/>
      <c r="D554" s="140"/>
      <c r="E554" s="215" t="s">
        <v>1557</v>
      </c>
      <c r="F554" s="435">
        <v>4</v>
      </c>
      <c r="G554" s="436">
        <v>6639.63</v>
      </c>
      <c r="H554" s="252"/>
    </row>
    <row r="555" spans="1:8" ht="12.75">
      <c r="A555" s="254"/>
      <c r="B555" s="218"/>
      <c r="C555" s="140"/>
      <c r="D555" s="140"/>
      <c r="E555" s="215" t="s">
        <v>577</v>
      </c>
      <c r="F555" s="435">
        <v>18</v>
      </c>
      <c r="G555" s="436">
        <v>14469.88</v>
      </c>
      <c r="H555" s="252"/>
    </row>
    <row r="556" spans="1:8" ht="12.75">
      <c r="A556" s="254"/>
      <c r="B556" s="218"/>
      <c r="C556" s="140"/>
      <c r="D556" s="140"/>
      <c r="E556" s="215" t="s">
        <v>1268</v>
      </c>
      <c r="F556" s="435">
        <v>0.004</v>
      </c>
      <c r="G556" s="438">
        <v>94.75</v>
      </c>
      <c r="H556" s="252"/>
    </row>
    <row r="557" spans="1:8" ht="12.75">
      <c r="A557" s="254"/>
      <c r="B557" s="218"/>
      <c r="C557" s="140"/>
      <c r="D557" s="140"/>
      <c r="E557" s="215" t="s">
        <v>555</v>
      </c>
      <c r="F557" s="435">
        <v>6</v>
      </c>
      <c r="G557" s="436">
        <v>11079.66</v>
      </c>
      <c r="H557" s="252"/>
    </row>
    <row r="558" spans="1:8" ht="12.75">
      <c r="A558" s="254"/>
      <c r="B558" s="218"/>
      <c r="C558" s="140"/>
      <c r="D558" s="140"/>
      <c r="E558" s="215" t="s">
        <v>456</v>
      </c>
      <c r="F558" s="437">
        <v>2675</v>
      </c>
      <c r="G558" s="436">
        <v>66104.24</v>
      </c>
      <c r="H558" s="252"/>
    </row>
    <row r="559" spans="1:8" ht="12.75">
      <c r="A559" s="254"/>
      <c r="B559" s="218"/>
      <c r="C559" s="140"/>
      <c r="D559" s="140"/>
      <c r="E559" s="215" t="s">
        <v>1397</v>
      </c>
      <c r="F559" s="435">
        <v>2</v>
      </c>
      <c r="G559" s="436">
        <v>1610.17</v>
      </c>
      <c r="H559" s="252"/>
    </row>
    <row r="560" spans="1:8" ht="12.75">
      <c r="A560" s="254"/>
      <c r="B560" s="218"/>
      <c r="C560" s="140"/>
      <c r="D560" s="140"/>
      <c r="E560" s="215" t="s">
        <v>1339</v>
      </c>
      <c r="F560" s="435">
        <v>2</v>
      </c>
      <c r="G560" s="438">
        <v>738</v>
      </c>
      <c r="H560" s="252"/>
    </row>
    <row r="561" spans="1:8" ht="12.75">
      <c r="A561" s="254"/>
      <c r="B561" s="218"/>
      <c r="C561" s="140"/>
      <c r="D561" s="140"/>
      <c r="E561" s="215" t="s">
        <v>1340</v>
      </c>
      <c r="F561" s="435">
        <v>4</v>
      </c>
      <c r="G561" s="436">
        <v>2310.81</v>
      </c>
      <c r="H561" s="252"/>
    </row>
    <row r="562" spans="1:8" ht="12.75">
      <c r="A562" s="254"/>
      <c r="B562" s="218"/>
      <c r="C562" s="140"/>
      <c r="D562" s="140"/>
      <c r="E562" s="215" t="s">
        <v>1245</v>
      </c>
      <c r="F562" s="435">
        <v>873.2</v>
      </c>
      <c r="G562" s="436">
        <v>23629.34</v>
      </c>
      <c r="H562" s="252"/>
    </row>
    <row r="563" spans="1:8" ht="12.75">
      <c r="A563" s="254"/>
      <c r="B563" s="218"/>
      <c r="C563" s="140"/>
      <c r="D563" s="140"/>
      <c r="E563" s="215" t="s">
        <v>1384</v>
      </c>
      <c r="F563" s="435">
        <v>2</v>
      </c>
      <c r="G563" s="438">
        <v>855.93</v>
      </c>
      <c r="H563" s="252"/>
    </row>
    <row r="564" spans="1:8" ht="12.75">
      <c r="A564" s="254"/>
      <c r="B564" s="218"/>
      <c r="C564" s="140"/>
      <c r="D564" s="140"/>
      <c r="E564" s="215" t="s">
        <v>1246</v>
      </c>
      <c r="F564" s="435">
        <v>1</v>
      </c>
      <c r="G564" s="438">
        <v>970.47</v>
      </c>
      <c r="H564" s="252"/>
    </row>
    <row r="565" spans="1:8" ht="12.75">
      <c r="A565" s="254"/>
      <c r="B565" s="218"/>
      <c r="C565" s="140"/>
      <c r="D565" s="140"/>
      <c r="E565" s="215" t="s">
        <v>812</v>
      </c>
      <c r="F565" s="435">
        <v>1</v>
      </c>
      <c r="G565" s="436">
        <v>2719.68</v>
      </c>
      <c r="H565" s="252"/>
    </row>
    <row r="566" spans="1:8" ht="12.75">
      <c r="A566" s="254"/>
      <c r="B566" s="218"/>
      <c r="C566" s="140"/>
      <c r="D566" s="140"/>
      <c r="E566" s="215" t="s">
        <v>753</v>
      </c>
      <c r="F566" s="435">
        <v>25</v>
      </c>
      <c r="G566" s="436">
        <v>6692.07</v>
      </c>
      <c r="H566" s="252"/>
    </row>
    <row r="567" spans="1:8" ht="12.75">
      <c r="A567" s="254"/>
      <c r="B567" s="218"/>
      <c r="C567" s="140"/>
      <c r="D567" s="140"/>
      <c r="E567" s="215" t="s">
        <v>556</v>
      </c>
      <c r="F567" s="435">
        <v>25</v>
      </c>
      <c r="G567" s="436">
        <v>7971.43</v>
      </c>
      <c r="H567" s="252"/>
    </row>
    <row r="568" spans="1:8" ht="12.75">
      <c r="A568" s="254"/>
      <c r="B568" s="218"/>
      <c r="C568" s="140"/>
      <c r="D568" s="140"/>
      <c r="E568" s="215" t="s">
        <v>558</v>
      </c>
      <c r="F568" s="435">
        <v>20</v>
      </c>
      <c r="G568" s="438">
        <v>142.3</v>
      </c>
      <c r="H568" s="252"/>
    </row>
    <row r="569" spans="1:8" ht="12.75">
      <c r="A569" s="254"/>
      <c r="B569" s="218"/>
      <c r="C569" s="140"/>
      <c r="D569" s="140"/>
      <c r="E569" s="215" t="s">
        <v>559</v>
      </c>
      <c r="F569" s="435">
        <v>90</v>
      </c>
      <c r="G569" s="438">
        <v>802.06</v>
      </c>
      <c r="H569" s="252"/>
    </row>
    <row r="570" spans="1:8" ht="12.75">
      <c r="A570" s="254"/>
      <c r="B570" s="218"/>
      <c r="C570" s="140"/>
      <c r="D570" s="140"/>
      <c r="E570" s="215" t="s">
        <v>560</v>
      </c>
      <c r="F570" s="435">
        <v>60</v>
      </c>
      <c r="G570" s="438">
        <v>950.64</v>
      </c>
      <c r="H570" s="252"/>
    </row>
    <row r="571" spans="1:8" ht="12.75">
      <c r="A571" s="254"/>
      <c r="B571" s="218"/>
      <c r="C571" s="140"/>
      <c r="D571" s="140"/>
      <c r="E571" s="215" t="s">
        <v>1398</v>
      </c>
      <c r="F571" s="435">
        <v>5</v>
      </c>
      <c r="G571" s="438">
        <v>20.89</v>
      </c>
      <c r="H571" s="252"/>
    </row>
    <row r="572" spans="1:8" ht="12.75">
      <c r="A572" s="254"/>
      <c r="B572" s="218"/>
      <c r="C572" s="140"/>
      <c r="D572" s="140"/>
      <c r="E572" s="215" t="s">
        <v>474</v>
      </c>
      <c r="F572" s="435">
        <v>0.071</v>
      </c>
      <c r="G572" s="436">
        <v>1835.17</v>
      </c>
      <c r="H572" s="252"/>
    </row>
    <row r="573" spans="1:8" ht="12.75">
      <c r="A573" s="254"/>
      <c r="B573" s="218"/>
      <c r="C573" s="140"/>
      <c r="D573" s="140"/>
      <c r="E573" s="215" t="s">
        <v>476</v>
      </c>
      <c r="F573" s="435">
        <v>0.035</v>
      </c>
      <c r="G573" s="438">
        <v>904.66</v>
      </c>
      <c r="H573" s="252"/>
    </row>
    <row r="574" spans="1:8" ht="12.75">
      <c r="A574" s="254"/>
      <c r="B574" s="218"/>
      <c r="C574" s="140"/>
      <c r="D574" s="140"/>
      <c r="E574" s="215" t="s">
        <v>540</v>
      </c>
      <c r="F574" s="435">
        <v>10</v>
      </c>
      <c r="G574" s="436">
        <v>2279.65</v>
      </c>
      <c r="H574" s="252"/>
    </row>
    <row r="575" spans="1:8" ht="25.5">
      <c r="A575" s="254"/>
      <c r="B575" s="218"/>
      <c r="C575" s="140"/>
      <c r="D575" s="140"/>
      <c r="E575" s="215" t="s">
        <v>1399</v>
      </c>
      <c r="F575" s="435">
        <v>2</v>
      </c>
      <c r="G575" s="436">
        <v>1661.02</v>
      </c>
      <c r="H575" s="252"/>
    </row>
    <row r="576" spans="1:8" ht="12.75">
      <c r="A576" s="254"/>
      <c r="B576" s="218"/>
      <c r="C576" s="140"/>
      <c r="D576" s="140"/>
      <c r="E576" s="215" t="s">
        <v>1250</v>
      </c>
      <c r="F576" s="435">
        <v>4</v>
      </c>
      <c r="G576" s="436">
        <v>1028.46</v>
      </c>
      <c r="H576" s="252"/>
    </row>
    <row r="577" spans="1:8" ht="12.75">
      <c r="A577" s="254"/>
      <c r="B577" s="218"/>
      <c r="C577" s="140"/>
      <c r="D577" s="140"/>
      <c r="E577" s="215" t="s">
        <v>533</v>
      </c>
      <c r="F577" s="435">
        <v>40</v>
      </c>
      <c r="G577" s="436">
        <v>3446.87</v>
      </c>
      <c r="H577" s="252"/>
    </row>
    <row r="578" spans="1:8" ht="12.75">
      <c r="A578" s="254"/>
      <c r="B578" s="218"/>
      <c r="C578" s="140"/>
      <c r="D578" s="140"/>
      <c r="E578" s="215" t="s">
        <v>579</v>
      </c>
      <c r="F578" s="435">
        <v>12</v>
      </c>
      <c r="G578" s="438">
        <v>140.54</v>
      </c>
      <c r="H578" s="252"/>
    </row>
    <row r="579" spans="1:8" ht="12.75">
      <c r="A579" s="254"/>
      <c r="B579" s="218"/>
      <c r="C579" s="140"/>
      <c r="D579" s="140"/>
      <c r="E579" s="215" t="s">
        <v>813</v>
      </c>
      <c r="F579" s="435">
        <v>100</v>
      </c>
      <c r="G579" s="436">
        <v>2960.18</v>
      </c>
      <c r="H579" s="252"/>
    </row>
    <row r="580" spans="1:8" ht="12.75">
      <c r="A580" s="254"/>
      <c r="B580" s="218"/>
      <c r="C580" s="140"/>
      <c r="D580" s="140"/>
      <c r="E580" s="215" t="s">
        <v>553</v>
      </c>
      <c r="F580" s="435">
        <v>2</v>
      </c>
      <c r="G580" s="436">
        <v>1535.62</v>
      </c>
      <c r="H580" s="252"/>
    </row>
    <row r="581" spans="1:8" ht="12.75">
      <c r="A581" s="254"/>
      <c r="B581" s="218"/>
      <c r="C581" s="140"/>
      <c r="D581" s="140"/>
      <c r="E581" s="215" t="s">
        <v>1400</v>
      </c>
      <c r="F581" s="435">
        <v>2</v>
      </c>
      <c r="G581" s="438">
        <v>355.93</v>
      </c>
      <c r="H581" s="252"/>
    </row>
    <row r="582" spans="1:8" ht="12.75">
      <c r="A582" s="254"/>
      <c r="B582" s="218"/>
      <c r="C582" s="140"/>
      <c r="D582" s="140"/>
      <c r="E582" s="215" t="s">
        <v>543</v>
      </c>
      <c r="F582" s="435">
        <v>33</v>
      </c>
      <c r="G582" s="438">
        <v>355.43</v>
      </c>
      <c r="H582" s="252"/>
    </row>
    <row r="583" spans="1:8" ht="12.75">
      <c r="A583" s="254"/>
      <c r="B583" s="218"/>
      <c r="C583" s="140"/>
      <c r="D583" s="140"/>
      <c r="E583" s="215" t="s">
        <v>545</v>
      </c>
      <c r="F583" s="435">
        <v>135</v>
      </c>
      <c r="G583" s="436">
        <v>1505.23</v>
      </c>
      <c r="H583" s="252"/>
    </row>
    <row r="584" spans="1:8" ht="12.75">
      <c r="A584" s="254"/>
      <c r="B584" s="218"/>
      <c r="C584" s="140"/>
      <c r="D584" s="140"/>
      <c r="E584" s="215" t="s">
        <v>563</v>
      </c>
      <c r="F584" s="435">
        <v>70</v>
      </c>
      <c r="G584" s="436">
        <v>1475.33</v>
      </c>
      <c r="H584" s="252"/>
    </row>
    <row r="585" spans="1:8" ht="12.75">
      <c r="A585" s="254"/>
      <c r="B585" s="218"/>
      <c r="C585" s="140"/>
      <c r="D585" s="140"/>
      <c r="E585" s="215" t="s">
        <v>759</v>
      </c>
      <c r="F585" s="435">
        <v>7</v>
      </c>
      <c r="G585" s="438">
        <v>86.02</v>
      </c>
      <c r="H585" s="252"/>
    </row>
    <row r="586" spans="1:8" ht="12.75">
      <c r="A586" s="254"/>
      <c r="B586" s="218"/>
      <c r="C586" s="140"/>
      <c r="D586" s="140"/>
      <c r="E586" s="215" t="s">
        <v>546</v>
      </c>
      <c r="F586" s="435">
        <v>29</v>
      </c>
      <c r="G586" s="436">
        <v>4325.42</v>
      </c>
      <c r="H586" s="252"/>
    </row>
    <row r="587" spans="1:8" ht="12.75">
      <c r="A587" s="254"/>
      <c r="B587" s="218"/>
      <c r="C587" s="140"/>
      <c r="D587" s="140"/>
      <c r="E587" s="215" t="s">
        <v>565</v>
      </c>
      <c r="F587" s="435">
        <v>4</v>
      </c>
      <c r="G587" s="438">
        <v>692.03</v>
      </c>
      <c r="H587" s="252"/>
    </row>
    <row r="588" spans="1:8" ht="25.5">
      <c r="A588" s="254"/>
      <c r="B588" s="218"/>
      <c r="C588" s="140"/>
      <c r="D588" s="140"/>
      <c r="E588" s="215" t="s">
        <v>1401</v>
      </c>
      <c r="F588" s="435">
        <v>3</v>
      </c>
      <c r="G588" s="438">
        <v>171.31</v>
      </c>
      <c r="H588" s="252"/>
    </row>
    <row r="589" spans="1:8" ht="12.75">
      <c r="A589" s="254"/>
      <c r="B589" s="218"/>
      <c r="C589" s="140"/>
      <c r="D589" s="140"/>
      <c r="E589" s="215" t="s">
        <v>547</v>
      </c>
      <c r="F589" s="435">
        <v>7</v>
      </c>
      <c r="G589" s="438">
        <v>269.07</v>
      </c>
      <c r="H589" s="252"/>
    </row>
    <row r="590" spans="1:8" ht="25.5">
      <c r="A590" s="254"/>
      <c r="B590" s="218"/>
      <c r="C590" s="140"/>
      <c r="D590" s="140"/>
      <c r="E590" s="215" t="s">
        <v>1347</v>
      </c>
      <c r="F590" s="435">
        <v>20</v>
      </c>
      <c r="G590" s="436">
        <v>25000</v>
      </c>
      <c r="H590" s="252"/>
    </row>
    <row r="591" spans="1:8" ht="12.75">
      <c r="A591" s="254"/>
      <c r="B591" s="218"/>
      <c r="C591" s="140"/>
      <c r="D591" s="140"/>
      <c r="E591" s="215" t="s">
        <v>584</v>
      </c>
      <c r="F591" s="435">
        <v>3</v>
      </c>
      <c r="G591" s="436">
        <v>6290.19</v>
      </c>
      <c r="H591" s="252"/>
    </row>
    <row r="592" spans="1:8" ht="12.75">
      <c r="A592" s="254"/>
      <c r="B592" s="218"/>
      <c r="C592" s="140"/>
      <c r="D592" s="140"/>
      <c r="E592" s="215" t="s">
        <v>1348</v>
      </c>
      <c r="F592" s="435">
        <v>4</v>
      </c>
      <c r="G592" s="436">
        <v>1864.15</v>
      </c>
      <c r="H592" s="252"/>
    </row>
    <row r="593" spans="1:8" ht="12.75">
      <c r="A593" s="254"/>
      <c r="B593" s="218"/>
      <c r="C593" s="140"/>
      <c r="D593" s="140"/>
      <c r="E593" s="215" t="s">
        <v>1349</v>
      </c>
      <c r="F593" s="435">
        <v>2</v>
      </c>
      <c r="G593" s="436">
        <v>1026.32</v>
      </c>
      <c r="H593" s="252"/>
    </row>
    <row r="594" spans="1:8" ht="12.75">
      <c r="A594" s="254"/>
      <c r="B594" s="218"/>
      <c r="C594" s="140"/>
      <c r="D594" s="140"/>
      <c r="E594" s="215" t="s">
        <v>536</v>
      </c>
      <c r="F594" s="437">
        <v>1971.9</v>
      </c>
      <c r="G594" s="436">
        <v>26678.5</v>
      </c>
      <c r="H594" s="252"/>
    </row>
    <row r="595" spans="1:8" ht="12.75">
      <c r="A595" s="254"/>
      <c r="B595" s="218"/>
      <c r="C595" s="140"/>
      <c r="D595" s="140"/>
      <c r="E595" s="215" t="s">
        <v>274</v>
      </c>
      <c r="F595" s="435">
        <v>1</v>
      </c>
      <c r="G595" s="438">
        <v>370.67</v>
      </c>
      <c r="H595" s="252"/>
    </row>
    <row r="596" spans="1:8" ht="12.75">
      <c r="A596" s="254"/>
      <c r="B596" s="218"/>
      <c r="C596" s="140"/>
      <c r="D596" s="140"/>
      <c r="E596" s="215" t="s">
        <v>572</v>
      </c>
      <c r="F596" s="435">
        <v>1.387</v>
      </c>
      <c r="G596" s="436">
        <v>36336.09</v>
      </c>
      <c r="H596" s="252"/>
    </row>
    <row r="597" spans="1:8" ht="12.75">
      <c r="A597" s="254"/>
      <c r="B597" s="218"/>
      <c r="C597" s="140"/>
      <c r="D597" s="140"/>
      <c r="E597" s="215" t="s">
        <v>550</v>
      </c>
      <c r="F597" s="435">
        <v>1.216</v>
      </c>
      <c r="G597" s="436">
        <v>32620.44</v>
      </c>
      <c r="H597" s="252"/>
    </row>
    <row r="598" spans="1:8" ht="12.75">
      <c r="A598" s="254"/>
      <c r="B598" s="218"/>
      <c r="C598" s="140"/>
      <c r="D598" s="140"/>
      <c r="E598" s="215" t="s">
        <v>575</v>
      </c>
      <c r="F598" s="435">
        <v>200</v>
      </c>
      <c r="G598" s="436">
        <v>6555.73</v>
      </c>
      <c r="H598" s="252"/>
    </row>
    <row r="599" spans="1:8" ht="12.75">
      <c r="A599" s="254"/>
      <c r="B599" s="218"/>
      <c r="C599" s="140"/>
      <c r="D599" s="140"/>
      <c r="E599" s="215" t="s">
        <v>770</v>
      </c>
      <c r="F599" s="435">
        <v>12</v>
      </c>
      <c r="G599" s="436">
        <v>14110.7</v>
      </c>
      <c r="H599" s="252"/>
    </row>
    <row r="600" spans="1:8" ht="25.5">
      <c r="A600" s="254"/>
      <c r="B600" s="218"/>
      <c r="C600" s="140"/>
      <c r="D600" s="140"/>
      <c r="E600" s="215" t="s">
        <v>551</v>
      </c>
      <c r="F600" s="435">
        <v>5.3</v>
      </c>
      <c r="G600" s="438">
        <v>466.69</v>
      </c>
      <c r="H600" s="252"/>
    </row>
    <row r="601" spans="1:8" ht="25.5">
      <c r="A601" s="254"/>
      <c r="B601" s="218"/>
      <c r="C601" s="140"/>
      <c r="D601" s="140"/>
      <c r="E601" s="215" t="s">
        <v>711</v>
      </c>
      <c r="F601" s="435">
        <v>6.6</v>
      </c>
      <c r="G601" s="438">
        <v>539.05</v>
      </c>
      <c r="H601" s="252"/>
    </row>
    <row r="602" spans="1:8" ht="12.75">
      <c r="A602" s="254"/>
      <c r="B602" s="218"/>
      <c r="C602" s="140"/>
      <c r="D602" s="140"/>
      <c r="E602" s="215" t="s">
        <v>1307</v>
      </c>
      <c r="F602" s="435">
        <v>110</v>
      </c>
      <c r="G602" s="436">
        <v>10068.54</v>
      </c>
      <c r="H602" s="252"/>
    </row>
    <row r="603" spans="1:8" ht="12.75">
      <c r="A603" s="254"/>
      <c r="B603" s="218"/>
      <c r="C603" s="140"/>
      <c r="D603" s="140"/>
      <c r="E603" s="215" t="s">
        <v>811</v>
      </c>
      <c r="F603" s="435">
        <v>5</v>
      </c>
      <c r="G603" s="438">
        <v>441.95</v>
      </c>
      <c r="H603" s="252"/>
    </row>
    <row r="604" spans="1:8" ht="12.75">
      <c r="A604" s="254"/>
      <c r="B604" s="218"/>
      <c r="C604" s="140"/>
      <c r="D604" s="140"/>
      <c r="E604" s="215" t="s">
        <v>833</v>
      </c>
      <c r="F604" s="435">
        <v>4</v>
      </c>
      <c r="G604" s="438">
        <v>306.85</v>
      </c>
      <c r="H604" s="252"/>
    </row>
    <row r="605" spans="1:8" ht="12.75">
      <c r="A605" s="254"/>
      <c r="B605" s="218"/>
      <c r="C605" s="140"/>
      <c r="D605" s="140"/>
      <c r="E605" s="257" t="s">
        <v>1555</v>
      </c>
      <c r="F605" s="435">
        <v>8</v>
      </c>
      <c r="G605" s="436">
        <v>7307.32</v>
      </c>
      <c r="H605" s="252"/>
    </row>
    <row r="606" spans="1:8" ht="12.75">
      <c r="A606" s="254"/>
      <c r="B606" s="218"/>
      <c r="C606" s="140"/>
      <c r="D606" s="140"/>
      <c r="E606" s="257" t="s">
        <v>127</v>
      </c>
      <c r="F606" s="435">
        <v>1</v>
      </c>
      <c r="G606" s="436">
        <v>2369.12</v>
      </c>
      <c r="H606" s="252"/>
    </row>
    <row r="607" spans="1:8" ht="25.5">
      <c r="A607" s="254"/>
      <c r="B607" s="218"/>
      <c r="C607" s="140"/>
      <c r="D607" s="140"/>
      <c r="E607" s="257" t="s">
        <v>1557</v>
      </c>
      <c r="F607" s="435">
        <v>4</v>
      </c>
      <c r="G607" s="436">
        <v>6639.63</v>
      </c>
      <c r="H607" s="252"/>
    </row>
    <row r="608" spans="1:8" ht="12.75">
      <c r="A608" s="254"/>
      <c r="B608" s="218"/>
      <c r="C608" s="140"/>
      <c r="D608" s="140"/>
      <c r="E608" s="257" t="s">
        <v>577</v>
      </c>
      <c r="F608" s="435">
        <v>19</v>
      </c>
      <c r="G608" s="436">
        <v>15268.73</v>
      </c>
      <c r="H608" s="252"/>
    </row>
    <row r="609" spans="1:8" ht="12.75">
      <c r="A609" s="254"/>
      <c r="B609" s="218"/>
      <c r="C609" s="140"/>
      <c r="D609" s="140"/>
      <c r="E609" s="257" t="s">
        <v>1268</v>
      </c>
      <c r="F609" s="435">
        <v>0.004</v>
      </c>
      <c r="G609" s="438">
        <v>94.75</v>
      </c>
      <c r="H609" s="252"/>
    </row>
    <row r="610" spans="1:8" ht="12.75">
      <c r="A610" s="254"/>
      <c r="B610" s="218"/>
      <c r="C610" s="140"/>
      <c r="D610" s="140"/>
      <c r="E610" s="257" t="s">
        <v>555</v>
      </c>
      <c r="F610" s="435">
        <v>7</v>
      </c>
      <c r="G610" s="436">
        <v>12926.27</v>
      </c>
      <c r="H610" s="252"/>
    </row>
    <row r="611" spans="1:8" ht="12.75">
      <c r="A611" s="254"/>
      <c r="B611" s="218"/>
      <c r="C611" s="140"/>
      <c r="D611" s="140"/>
      <c r="E611" s="257" t="s">
        <v>1245</v>
      </c>
      <c r="F611" s="437">
        <v>1353.23</v>
      </c>
      <c r="G611" s="436">
        <v>36310.79</v>
      </c>
      <c r="H611" s="252"/>
    </row>
    <row r="612" spans="1:8" ht="12.75">
      <c r="A612" s="254"/>
      <c r="B612" s="218"/>
      <c r="C612" s="140"/>
      <c r="D612" s="140"/>
      <c r="E612" s="257" t="s">
        <v>753</v>
      </c>
      <c r="F612" s="435">
        <v>23</v>
      </c>
      <c r="G612" s="436">
        <v>6156.7</v>
      </c>
      <c r="H612" s="252"/>
    </row>
    <row r="613" spans="1:8" ht="12.75">
      <c r="A613" s="254"/>
      <c r="B613" s="218"/>
      <c r="C613" s="140"/>
      <c r="D613" s="140"/>
      <c r="E613" s="257" t="s">
        <v>556</v>
      </c>
      <c r="F613" s="435">
        <v>50</v>
      </c>
      <c r="G613" s="436">
        <v>16047.99</v>
      </c>
      <c r="H613" s="252"/>
    </row>
    <row r="614" spans="1:8" ht="12.75">
      <c r="A614" s="254"/>
      <c r="B614" s="218"/>
      <c r="C614" s="140"/>
      <c r="D614" s="140"/>
      <c r="E614" s="257" t="s">
        <v>558</v>
      </c>
      <c r="F614" s="435">
        <v>23</v>
      </c>
      <c r="G614" s="438">
        <v>166.81</v>
      </c>
      <c r="H614" s="252"/>
    </row>
    <row r="615" spans="1:8" ht="12.75">
      <c r="A615" s="254"/>
      <c r="B615" s="218"/>
      <c r="C615" s="140"/>
      <c r="D615" s="140"/>
      <c r="E615" s="257" t="s">
        <v>559</v>
      </c>
      <c r="F615" s="435">
        <v>68</v>
      </c>
      <c r="G615" s="438">
        <v>616.5</v>
      </c>
      <c r="H615" s="252"/>
    </row>
    <row r="616" spans="1:8" ht="12.75">
      <c r="A616" s="254"/>
      <c r="B616" s="218"/>
      <c r="C616" s="140"/>
      <c r="D616" s="140"/>
      <c r="E616" s="257" t="s">
        <v>560</v>
      </c>
      <c r="F616" s="435">
        <v>48</v>
      </c>
      <c r="G616" s="438">
        <v>752.54</v>
      </c>
      <c r="H616" s="252"/>
    </row>
    <row r="617" spans="1:8" ht="12.75">
      <c r="A617" s="254"/>
      <c r="B617" s="218"/>
      <c r="C617" s="140"/>
      <c r="D617" s="140"/>
      <c r="E617" s="257" t="s">
        <v>831</v>
      </c>
      <c r="F617" s="435">
        <v>20</v>
      </c>
      <c r="G617" s="436">
        <v>1584.75</v>
      </c>
      <c r="H617" s="252"/>
    </row>
    <row r="618" spans="1:8" ht="12.75">
      <c r="A618" s="254"/>
      <c r="B618" s="218"/>
      <c r="C618" s="140"/>
      <c r="D618" s="140"/>
      <c r="E618" s="257" t="s">
        <v>474</v>
      </c>
      <c r="F618" s="435">
        <v>0.021</v>
      </c>
      <c r="G618" s="438">
        <v>542.8</v>
      </c>
      <c r="H618" s="252"/>
    </row>
    <row r="619" spans="1:8" ht="12.75">
      <c r="A619" s="254"/>
      <c r="B619" s="218"/>
      <c r="C619" s="140"/>
      <c r="D619" s="140"/>
      <c r="E619" s="257" t="s">
        <v>540</v>
      </c>
      <c r="F619" s="435">
        <v>8</v>
      </c>
      <c r="G619" s="436">
        <v>1823.71</v>
      </c>
      <c r="H619" s="252"/>
    </row>
    <row r="620" spans="1:8" ht="12.75">
      <c r="A620" s="254"/>
      <c r="B620" s="218"/>
      <c r="C620" s="140"/>
      <c r="D620" s="140"/>
      <c r="E620" s="257" t="s">
        <v>533</v>
      </c>
      <c r="F620" s="435">
        <v>149</v>
      </c>
      <c r="G620" s="436">
        <v>12206.59</v>
      </c>
      <c r="H620" s="252"/>
    </row>
    <row r="621" spans="1:8" ht="12.75">
      <c r="A621" s="254"/>
      <c r="B621" s="218"/>
      <c r="C621" s="140"/>
      <c r="D621" s="140"/>
      <c r="E621" s="257" t="s">
        <v>534</v>
      </c>
      <c r="F621" s="435">
        <v>43</v>
      </c>
      <c r="G621" s="436">
        <v>4902.74</v>
      </c>
      <c r="H621" s="252"/>
    </row>
    <row r="622" spans="1:8" ht="12.75">
      <c r="A622" s="254"/>
      <c r="B622" s="218"/>
      <c r="C622" s="140"/>
      <c r="D622" s="140"/>
      <c r="E622" s="257" t="s">
        <v>541</v>
      </c>
      <c r="F622" s="435">
        <v>45</v>
      </c>
      <c r="G622" s="436">
        <v>8091.8</v>
      </c>
      <c r="H622" s="252"/>
    </row>
    <row r="623" spans="1:8" ht="25.5">
      <c r="A623" s="254"/>
      <c r="B623" s="218"/>
      <c r="C623" s="140"/>
      <c r="D623" s="140"/>
      <c r="E623" s="257" t="s">
        <v>757</v>
      </c>
      <c r="F623" s="435">
        <v>1</v>
      </c>
      <c r="G623" s="438">
        <v>715.25</v>
      </c>
      <c r="H623" s="252"/>
    </row>
    <row r="624" spans="1:8" ht="12.75">
      <c r="A624" s="254"/>
      <c r="B624" s="218"/>
      <c r="C624" s="140"/>
      <c r="D624" s="140"/>
      <c r="E624" s="257" t="s">
        <v>553</v>
      </c>
      <c r="F624" s="435">
        <v>1.15</v>
      </c>
      <c r="G624" s="438">
        <v>882.99</v>
      </c>
      <c r="H624" s="252"/>
    </row>
    <row r="625" spans="1:8" ht="12.75">
      <c r="A625" s="254"/>
      <c r="B625" s="218"/>
      <c r="C625" s="140"/>
      <c r="D625" s="140"/>
      <c r="E625" s="257" t="s">
        <v>543</v>
      </c>
      <c r="F625" s="435">
        <v>37</v>
      </c>
      <c r="G625" s="438">
        <v>397.41</v>
      </c>
      <c r="H625" s="252"/>
    </row>
    <row r="626" spans="1:8" ht="12.75">
      <c r="A626" s="254"/>
      <c r="B626" s="218"/>
      <c r="C626" s="140"/>
      <c r="D626" s="140"/>
      <c r="E626" s="257" t="s">
        <v>544</v>
      </c>
      <c r="F626" s="435">
        <v>4</v>
      </c>
      <c r="G626" s="438">
        <v>224.02</v>
      </c>
      <c r="H626" s="252"/>
    </row>
    <row r="627" spans="1:8" ht="12.75">
      <c r="A627" s="254"/>
      <c r="B627" s="218"/>
      <c r="C627" s="140"/>
      <c r="D627" s="140"/>
      <c r="E627" s="257" t="s">
        <v>545</v>
      </c>
      <c r="F627" s="435">
        <v>79</v>
      </c>
      <c r="G627" s="438">
        <v>863.44</v>
      </c>
      <c r="H627" s="252"/>
    </row>
    <row r="628" spans="1:8" ht="12.75">
      <c r="A628" s="254"/>
      <c r="B628" s="218"/>
      <c r="C628" s="140"/>
      <c r="D628" s="140"/>
      <c r="E628" s="257" t="s">
        <v>563</v>
      </c>
      <c r="F628" s="435">
        <v>56</v>
      </c>
      <c r="G628" s="436">
        <v>1190.23</v>
      </c>
      <c r="H628" s="252"/>
    </row>
    <row r="629" spans="1:8" ht="12.75">
      <c r="A629" s="254"/>
      <c r="B629" s="218"/>
      <c r="C629" s="140"/>
      <c r="D629" s="140"/>
      <c r="E629" s="257" t="s">
        <v>759</v>
      </c>
      <c r="F629" s="435">
        <v>3</v>
      </c>
      <c r="G629" s="438">
        <v>36.87</v>
      </c>
      <c r="H629" s="252"/>
    </row>
    <row r="630" spans="1:8" ht="12.75">
      <c r="A630" s="254"/>
      <c r="B630" s="218"/>
      <c r="C630" s="140"/>
      <c r="D630" s="140"/>
      <c r="E630" s="257" t="s">
        <v>546</v>
      </c>
      <c r="F630" s="435">
        <v>53</v>
      </c>
      <c r="G630" s="436">
        <v>6958.34</v>
      </c>
      <c r="H630" s="252"/>
    </row>
    <row r="631" spans="1:8" ht="12.75">
      <c r="A631" s="254"/>
      <c r="B631" s="218"/>
      <c r="C631" s="140"/>
      <c r="D631" s="140"/>
      <c r="E631" s="257" t="s">
        <v>565</v>
      </c>
      <c r="F631" s="435">
        <v>6</v>
      </c>
      <c r="G631" s="436">
        <v>1065.06</v>
      </c>
      <c r="H631" s="252"/>
    </row>
    <row r="632" spans="1:8" ht="25.5">
      <c r="A632" s="254"/>
      <c r="B632" s="218"/>
      <c r="C632" s="140"/>
      <c r="D632" s="140"/>
      <c r="E632" s="257" t="s">
        <v>1347</v>
      </c>
      <c r="F632" s="435">
        <v>6</v>
      </c>
      <c r="G632" s="436">
        <v>7500</v>
      </c>
      <c r="H632" s="252"/>
    </row>
    <row r="633" spans="1:8" ht="12.75">
      <c r="A633" s="254"/>
      <c r="B633" s="218"/>
      <c r="C633" s="140"/>
      <c r="D633" s="140"/>
      <c r="E633" s="257" t="s">
        <v>468</v>
      </c>
      <c r="F633" s="435">
        <v>21.55</v>
      </c>
      <c r="G633" s="438">
        <v>869.97</v>
      </c>
      <c r="H633" s="252"/>
    </row>
    <row r="634" spans="1:8" ht="12.75">
      <c r="A634" s="254"/>
      <c r="B634" s="218"/>
      <c r="C634" s="140"/>
      <c r="D634" s="140"/>
      <c r="E634" s="257" t="s">
        <v>1573</v>
      </c>
      <c r="F634" s="435">
        <v>95</v>
      </c>
      <c r="G634" s="436">
        <v>2966.1</v>
      </c>
      <c r="H634" s="252"/>
    </row>
    <row r="635" spans="1:8" ht="12.75">
      <c r="A635" s="254"/>
      <c r="B635" s="218"/>
      <c r="C635" s="140"/>
      <c r="D635" s="140"/>
      <c r="E635" s="257" t="s">
        <v>549</v>
      </c>
      <c r="F635" s="435">
        <v>193</v>
      </c>
      <c r="G635" s="438">
        <v>796.54</v>
      </c>
      <c r="H635" s="252"/>
    </row>
    <row r="636" spans="1:8" ht="12.75">
      <c r="A636" s="254"/>
      <c r="B636" s="218"/>
      <c r="C636" s="140"/>
      <c r="D636" s="140"/>
      <c r="E636" s="257" t="s">
        <v>767</v>
      </c>
      <c r="F636" s="435">
        <v>191</v>
      </c>
      <c r="G636" s="438">
        <v>977.66</v>
      </c>
      <c r="H636" s="252"/>
    </row>
    <row r="637" spans="1:8" ht="12.75">
      <c r="A637" s="254"/>
      <c r="B637" s="218"/>
      <c r="C637" s="140"/>
      <c r="D637" s="140"/>
      <c r="E637" s="257" t="s">
        <v>567</v>
      </c>
      <c r="F637" s="435">
        <v>90</v>
      </c>
      <c r="G637" s="438">
        <v>700.93</v>
      </c>
      <c r="H637" s="252"/>
    </row>
    <row r="638" spans="1:8" ht="12.75">
      <c r="A638" s="254"/>
      <c r="B638" s="218"/>
      <c r="C638" s="140"/>
      <c r="D638" s="140"/>
      <c r="E638" s="257" t="s">
        <v>580</v>
      </c>
      <c r="F638" s="435">
        <v>24</v>
      </c>
      <c r="G638" s="438">
        <v>251.83</v>
      </c>
      <c r="H638" s="252"/>
    </row>
    <row r="639" spans="1:8" ht="12.75">
      <c r="A639" s="254"/>
      <c r="B639" s="218"/>
      <c r="C639" s="140"/>
      <c r="D639" s="140"/>
      <c r="E639" s="257" t="s">
        <v>570</v>
      </c>
      <c r="F639" s="435">
        <v>45</v>
      </c>
      <c r="G639" s="438">
        <v>606.07</v>
      </c>
      <c r="H639" s="252"/>
    </row>
    <row r="640" spans="1:8" ht="12.75">
      <c r="A640" s="254"/>
      <c r="B640" s="218"/>
      <c r="C640" s="140"/>
      <c r="D640" s="140"/>
      <c r="E640" s="257" t="s">
        <v>582</v>
      </c>
      <c r="F640" s="435">
        <v>5</v>
      </c>
      <c r="G640" s="438">
        <v>104.02</v>
      </c>
      <c r="H640" s="252"/>
    </row>
    <row r="641" spans="1:8" ht="12.75">
      <c r="A641" s="254"/>
      <c r="B641" s="218"/>
      <c r="C641" s="140"/>
      <c r="D641" s="140"/>
      <c r="E641" s="257" t="s">
        <v>536</v>
      </c>
      <c r="F641" s="437">
        <v>2451.06</v>
      </c>
      <c r="G641" s="436">
        <v>32196.25</v>
      </c>
      <c r="H641" s="252"/>
    </row>
    <row r="642" spans="1:8" ht="12.75">
      <c r="A642" s="254"/>
      <c r="B642" s="218"/>
      <c r="C642" s="140"/>
      <c r="D642" s="140"/>
      <c r="E642" s="257" t="s">
        <v>274</v>
      </c>
      <c r="F642" s="435">
        <v>1</v>
      </c>
      <c r="G642" s="438">
        <v>370.67</v>
      </c>
      <c r="H642" s="252"/>
    </row>
    <row r="643" spans="1:8" ht="12.75">
      <c r="A643" s="254"/>
      <c r="B643" s="218"/>
      <c r="C643" s="140"/>
      <c r="D643" s="140"/>
      <c r="E643" s="257" t="s">
        <v>571</v>
      </c>
      <c r="F643" s="435">
        <v>15</v>
      </c>
      <c r="G643" s="436">
        <v>3594.53</v>
      </c>
      <c r="H643" s="252"/>
    </row>
    <row r="644" spans="1:8" ht="12.75">
      <c r="A644" s="254"/>
      <c r="B644" s="218"/>
      <c r="C644" s="140"/>
      <c r="D644" s="140"/>
      <c r="E644" s="257" t="s">
        <v>572</v>
      </c>
      <c r="F644" s="435">
        <v>0.917</v>
      </c>
      <c r="G644" s="436">
        <v>24029.44</v>
      </c>
      <c r="H644" s="252"/>
    </row>
    <row r="645" spans="1:8" ht="12.75">
      <c r="A645" s="254"/>
      <c r="B645" s="218"/>
      <c r="C645" s="140"/>
      <c r="D645" s="140"/>
      <c r="E645" s="257" t="s">
        <v>469</v>
      </c>
      <c r="F645" s="435">
        <v>0.217</v>
      </c>
      <c r="G645" s="436">
        <v>6061.31</v>
      </c>
      <c r="H645" s="252"/>
    </row>
    <row r="646" spans="1:8" ht="12.75">
      <c r="A646" s="254"/>
      <c r="B646" s="218"/>
      <c r="C646" s="140"/>
      <c r="D646" s="140"/>
      <c r="E646" s="257" t="s">
        <v>710</v>
      </c>
      <c r="F646" s="435">
        <v>0.358</v>
      </c>
      <c r="G646" s="436">
        <v>14399.16</v>
      </c>
      <c r="H646" s="252"/>
    </row>
    <row r="647" spans="1:8" ht="12.75">
      <c r="A647" s="254"/>
      <c r="B647" s="218"/>
      <c r="C647" s="140"/>
      <c r="D647" s="140"/>
      <c r="E647" s="257" t="s">
        <v>550</v>
      </c>
      <c r="F647" s="435">
        <v>1.238</v>
      </c>
      <c r="G647" s="436">
        <v>33239.89</v>
      </c>
      <c r="H647" s="252"/>
    </row>
    <row r="648" spans="1:8" ht="12.75">
      <c r="A648" s="254"/>
      <c r="B648" s="218"/>
      <c r="C648" s="140"/>
      <c r="D648" s="140"/>
      <c r="E648" s="257" t="s">
        <v>815</v>
      </c>
      <c r="F648" s="435">
        <v>1</v>
      </c>
      <c r="G648" s="438">
        <v>245.31</v>
      </c>
      <c r="H648" s="252"/>
    </row>
    <row r="649" spans="1:8" ht="12.75">
      <c r="A649" s="254"/>
      <c r="B649" s="218"/>
      <c r="C649" s="140"/>
      <c r="D649" s="140"/>
      <c r="E649" s="257" t="s">
        <v>769</v>
      </c>
      <c r="F649" s="435">
        <v>179.9</v>
      </c>
      <c r="G649" s="436">
        <v>4268.81</v>
      </c>
      <c r="H649" s="252"/>
    </row>
    <row r="650" spans="1:8" ht="12.75">
      <c r="A650" s="254"/>
      <c r="B650" s="218"/>
      <c r="C650" s="140"/>
      <c r="D650" s="140"/>
      <c r="E650" s="257" t="s">
        <v>816</v>
      </c>
      <c r="F650" s="435">
        <v>13</v>
      </c>
      <c r="G650" s="436">
        <v>1209</v>
      </c>
      <c r="H650" s="252"/>
    </row>
    <row r="651" spans="1:8" ht="12.75">
      <c r="A651" s="254"/>
      <c r="B651" s="218"/>
      <c r="C651" s="140"/>
      <c r="D651" s="140"/>
      <c r="E651" s="257" t="s">
        <v>575</v>
      </c>
      <c r="F651" s="435">
        <v>200</v>
      </c>
      <c r="G651" s="436">
        <v>6555.73</v>
      </c>
      <c r="H651" s="252"/>
    </row>
    <row r="652" spans="1:8" ht="12.75">
      <c r="A652" s="254"/>
      <c r="B652" s="218"/>
      <c r="C652" s="140"/>
      <c r="D652" s="140"/>
      <c r="E652" s="257" t="s">
        <v>770</v>
      </c>
      <c r="F652" s="435">
        <v>29</v>
      </c>
      <c r="G652" s="436">
        <v>34100.86</v>
      </c>
      <c r="H652" s="252"/>
    </row>
    <row r="653" spans="1:8" ht="25.5">
      <c r="A653" s="254"/>
      <c r="B653" s="219"/>
      <c r="C653" s="140"/>
      <c r="D653" s="140"/>
      <c r="E653" s="257" t="s">
        <v>551</v>
      </c>
      <c r="F653" s="435">
        <v>4.65</v>
      </c>
      <c r="G653" s="438">
        <v>405.95</v>
      </c>
      <c r="H653" s="252"/>
    </row>
    <row r="654" spans="1:8" ht="63.75">
      <c r="A654" s="253"/>
      <c r="B654" s="217" t="s">
        <v>1402</v>
      </c>
      <c r="C654" s="140"/>
      <c r="D654" s="140"/>
      <c r="E654" s="215"/>
      <c r="F654" s="435"/>
      <c r="G654" s="436"/>
      <c r="H654" s="250" t="s">
        <v>1584</v>
      </c>
    </row>
    <row r="655" spans="1:8" ht="12.75">
      <c r="A655" s="254"/>
      <c r="B655" s="218"/>
      <c r="C655" s="140"/>
      <c r="D655" s="140"/>
      <c r="E655" s="215" t="s">
        <v>456</v>
      </c>
      <c r="F655" s="437">
        <v>1246.66</v>
      </c>
      <c r="G655" s="436">
        <v>30807.29</v>
      </c>
      <c r="H655" s="252"/>
    </row>
    <row r="656" spans="1:8" ht="12.75">
      <c r="A656" s="254"/>
      <c r="B656" s="218"/>
      <c r="C656" s="140"/>
      <c r="D656" s="140"/>
      <c r="E656" s="215" t="s">
        <v>1243</v>
      </c>
      <c r="F656" s="435">
        <v>50</v>
      </c>
      <c r="G656" s="436">
        <v>1235.6</v>
      </c>
      <c r="H656" s="252"/>
    </row>
    <row r="657" spans="1:8" ht="25.5">
      <c r="A657" s="254"/>
      <c r="B657" s="218"/>
      <c r="C657" s="140"/>
      <c r="D657" s="140"/>
      <c r="E657" s="215" t="s">
        <v>1403</v>
      </c>
      <c r="F657" s="435">
        <v>1</v>
      </c>
      <c r="G657" s="436">
        <v>3796.44</v>
      </c>
      <c r="H657" s="252"/>
    </row>
    <row r="658" spans="1:8" ht="12.75">
      <c r="A658" s="254"/>
      <c r="B658" s="218"/>
      <c r="C658" s="140"/>
      <c r="D658" s="140"/>
      <c r="E658" s="215" t="s">
        <v>1404</v>
      </c>
      <c r="F658" s="435">
        <v>0.45</v>
      </c>
      <c r="G658" s="438">
        <v>45.72</v>
      </c>
      <c r="H658" s="252"/>
    </row>
    <row r="659" spans="1:8" ht="12.75">
      <c r="A659" s="254"/>
      <c r="B659" s="218"/>
      <c r="C659" s="140"/>
      <c r="D659" s="140"/>
      <c r="E659" s="215" t="s">
        <v>1405</v>
      </c>
      <c r="F659" s="435">
        <v>80</v>
      </c>
      <c r="G659" s="438">
        <v>381.69</v>
      </c>
      <c r="H659" s="252"/>
    </row>
    <row r="660" spans="1:8" ht="12.75">
      <c r="A660" s="254"/>
      <c r="B660" s="218"/>
      <c r="C660" s="140"/>
      <c r="D660" s="140"/>
      <c r="E660" s="215" t="s">
        <v>1366</v>
      </c>
      <c r="F660" s="435">
        <v>24</v>
      </c>
      <c r="G660" s="438">
        <v>254.24</v>
      </c>
      <c r="H660" s="252"/>
    </row>
    <row r="661" spans="1:8" ht="12.75">
      <c r="A661" s="254"/>
      <c r="B661" s="218"/>
      <c r="C661" s="140"/>
      <c r="D661" s="140"/>
      <c r="E661" s="215" t="s">
        <v>1245</v>
      </c>
      <c r="F661" s="435">
        <v>150</v>
      </c>
      <c r="G661" s="436">
        <v>4086.02</v>
      </c>
      <c r="H661" s="252"/>
    </row>
    <row r="662" spans="1:8" ht="12.75">
      <c r="A662" s="254"/>
      <c r="B662" s="218"/>
      <c r="C662" s="140"/>
      <c r="D662" s="140"/>
      <c r="E662" s="215" t="s">
        <v>1384</v>
      </c>
      <c r="F662" s="435">
        <v>4</v>
      </c>
      <c r="G662" s="436">
        <v>1711.87</v>
      </c>
      <c r="H662" s="252"/>
    </row>
    <row r="663" spans="1:8" ht="12.75">
      <c r="A663" s="254"/>
      <c r="B663" s="218"/>
      <c r="C663" s="140"/>
      <c r="D663" s="140"/>
      <c r="E663" s="215" t="s">
        <v>804</v>
      </c>
      <c r="F663" s="435">
        <v>1</v>
      </c>
      <c r="G663" s="436">
        <v>7038.14</v>
      </c>
      <c r="H663" s="252"/>
    </row>
    <row r="664" spans="1:8" ht="25.5">
      <c r="A664" s="254"/>
      <c r="B664" s="218"/>
      <c r="C664" s="140"/>
      <c r="D664" s="140"/>
      <c r="E664" s="215" t="s">
        <v>1406</v>
      </c>
      <c r="F664" s="435">
        <v>1</v>
      </c>
      <c r="G664" s="438">
        <v>521.1</v>
      </c>
      <c r="H664" s="252"/>
    </row>
    <row r="665" spans="1:8" ht="12.75">
      <c r="A665" s="254"/>
      <c r="B665" s="218"/>
      <c r="C665" s="140"/>
      <c r="D665" s="140"/>
      <c r="E665" s="215" t="s">
        <v>1407</v>
      </c>
      <c r="F665" s="435">
        <v>5</v>
      </c>
      <c r="G665" s="436">
        <v>1981.85</v>
      </c>
      <c r="H665" s="252"/>
    </row>
    <row r="666" spans="1:8" ht="12.75">
      <c r="A666" s="254"/>
      <c r="B666" s="218"/>
      <c r="C666" s="140"/>
      <c r="D666" s="140"/>
      <c r="E666" s="215" t="s">
        <v>1408</v>
      </c>
      <c r="F666" s="435">
        <v>5</v>
      </c>
      <c r="G666" s="436">
        <v>1828.28</v>
      </c>
      <c r="H666" s="252"/>
    </row>
    <row r="667" spans="1:8" ht="12.75">
      <c r="A667" s="254"/>
      <c r="B667" s="218"/>
      <c r="C667" s="140"/>
      <c r="D667" s="140"/>
      <c r="E667" s="215" t="s">
        <v>1409</v>
      </c>
      <c r="F667" s="435">
        <v>5</v>
      </c>
      <c r="G667" s="436">
        <v>1879</v>
      </c>
      <c r="H667" s="252"/>
    </row>
    <row r="668" spans="1:8" ht="12.75">
      <c r="A668" s="254"/>
      <c r="B668" s="218"/>
      <c r="C668" s="140"/>
      <c r="D668" s="140"/>
      <c r="E668" s="215" t="s">
        <v>1162</v>
      </c>
      <c r="F668" s="435">
        <v>14</v>
      </c>
      <c r="G668" s="436">
        <v>4965.66</v>
      </c>
      <c r="H668" s="252"/>
    </row>
    <row r="669" spans="1:8" ht="12.75">
      <c r="A669" s="254"/>
      <c r="B669" s="218"/>
      <c r="C669" s="140"/>
      <c r="D669" s="140"/>
      <c r="E669" s="215" t="s">
        <v>1410</v>
      </c>
      <c r="F669" s="435">
        <v>1</v>
      </c>
      <c r="G669" s="438">
        <v>369.56</v>
      </c>
      <c r="H669" s="252"/>
    </row>
    <row r="670" spans="1:8" ht="12.75">
      <c r="A670" s="254"/>
      <c r="B670" s="218"/>
      <c r="C670" s="140"/>
      <c r="D670" s="140"/>
      <c r="E670" s="215" t="s">
        <v>1411</v>
      </c>
      <c r="F670" s="435">
        <v>20</v>
      </c>
      <c r="G670" s="436">
        <v>6471.66</v>
      </c>
      <c r="H670" s="252"/>
    </row>
    <row r="671" spans="1:8" ht="12.75">
      <c r="A671" s="254"/>
      <c r="B671" s="218"/>
      <c r="C671" s="140"/>
      <c r="D671" s="140"/>
      <c r="E671" s="215" t="s">
        <v>793</v>
      </c>
      <c r="F671" s="435">
        <v>5</v>
      </c>
      <c r="G671" s="436">
        <v>1895.4</v>
      </c>
      <c r="H671" s="252"/>
    </row>
    <row r="672" spans="1:8" ht="12.75">
      <c r="A672" s="254"/>
      <c r="B672" s="218"/>
      <c r="C672" s="140"/>
      <c r="D672" s="140"/>
      <c r="E672" s="215" t="s">
        <v>1412</v>
      </c>
      <c r="F672" s="435">
        <v>5</v>
      </c>
      <c r="G672" s="436">
        <v>1750.1</v>
      </c>
      <c r="H672" s="252"/>
    </row>
    <row r="673" spans="1:8" ht="25.5">
      <c r="A673" s="254"/>
      <c r="B673" s="218"/>
      <c r="C673" s="140"/>
      <c r="D673" s="140"/>
      <c r="E673" s="215" t="s">
        <v>1413</v>
      </c>
      <c r="F673" s="435">
        <v>2</v>
      </c>
      <c r="G673" s="438">
        <v>379.66</v>
      </c>
      <c r="H673" s="252"/>
    </row>
    <row r="674" spans="1:8" ht="12.75">
      <c r="A674" s="254"/>
      <c r="B674" s="218"/>
      <c r="C674" s="140"/>
      <c r="D674" s="140"/>
      <c r="E674" s="215" t="s">
        <v>1414</v>
      </c>
      <c r="F674" s="435">
        <v>2</v>
      </c>
      <c r="G674" s="436">
        <v>1067.8</v>
      </c>
      <c r="H674" s="252"/>
    </row>
    <row r="675" spans="1:8" ht="12.75">
      <c r="A675" s="254"/>
      <c r="B675" s="218"/>
      <c r="C675" s="140"/>
      <c r="D675" s="140"/>
      <c r="E675" s="215" t="s">
        <v>1415</v>
      </c>
      <c r="F675" s="435">
        <v>2</v>
      </c>
      <c r="G675" s="438">
        <v>379.66</v>
      </c>
      <c r="H675" s="252"/>
    </row>
    <row r="676" spans="1:8" ht="12.75">
      <c r="A676" s="254"/>
      <c r="B676" s="218"/>
      <c r="C676" s="140"/>
      <c r="D676" s="140"/>
      <c r="E676" s="215" t="s">
        <v>1416</v>
      </c>
      <c r="F676" s="435">
        <v>2</v>
      </c>
      <c r="G676" s="438">
        <v>251.26</v>
      </c>
      <c r="H676" s="252"/>
    </row>
    <row r="677" spans="1:8" ht="12.75">
      <c r="A677" s="254"/>
      <c r="B677" s="218"/>
      <c r="C677" s="140"/>
      <c r="D677" s="140"/>
      <c r="E677" s="215" t="s">
        <v>1417</v>
      </c>
      <c r="F677" s="435">
        <v>2</v>
      </c>
      <c r="G677" s="436">
        <v>1549.63</v>
      </c>
      <c r="H677" s="252"/>
    </row>
    <row r="678" spans="1:8" ht="12.75">
      <c r="A678" s="254"/>
      <c r="B678" s="218"/>
      <c r="C678" s="140"/>
      <c r="D678" s="140"/>
      <c r="E678" s="215" t="s">
        <v>1418</v>
      </c>
      <c r="F678" s="435">
        <v>48</v>
      </c>
      <c r="G678" s="436">
        <v>1855.2</v>
      </c>
      <c r="H678" s="252"/>
    </row>
    <row r="679" spans="1:8" ht="12.75">
      <c r="A679" s="254"/>
      <c r="B679" s="218"/>
      <c r="C679" s="140"/>
      <c r="D679" s="140"/>
      <c r="E679" s="215" t="s">
        <v>255</v>
      </c>
      <c r="F679" s="435">
        <v>30</v>
      </c>
      <c r="G679" s="436">
        <v>1540.8</v>
      </c>
      <c r="H679" s="252"/>
    </row>
    <row r="680" spans="1:8" ht="63.75">
      <c r="A680" s="253"/>
      <c r="B680" s="217" t="s">
        <v>1419</v>
      </c>
      <c r="C680" s="140"/>
      <c r="D680" s="140"/>
      <c r="E680" s="215" t="s">
        <v>801</v>
      </c>
      <c r="F680" s="435">
        <v>6</v>
      </c>
      <c r="G680" s="438">
        <v>220.48</v>
      </c>
      <c r="H680" s="250" t="s">
        <v>1584</v>
      </c>
    </row>
    <row r="681" spans="1:8" ht="12.75">
      <c r="A681" s="254"/>
      <c r="B681" s="218"/>
      <c r="C681" s="140"/>
      <c r="D681" s="140"/>
      <c r="E681" s="215" t="s">
        <v>642</v>
      </c>
      <c r="F681" s="435">
        <v>16</v>
      </c>
      <c r="G681" s="438">
        <v>682.64</v>
      </c>
      <c r="H681" s="252"/>
    </row>
    <row r="682" spans="1:8" ht="12.75">
      <c r="A682" s="254"/>
      <c r="B682" s="218"/>
      <c r="C682" s="140"/>
      <c r="D682" s="140"/>
      <c r="E682" s="215" t="s">
        <v>1405</v>
      </c>
      <c r="F682" s="435">
        <v>138</v>
      </c>
      <c r="G682" s="438">
        <v>658.42</v>
      </c>
      <c r="H682" s="252"/>
    </row>
    <row r="683" spans="1:8" ht="12.75">
      <c r="A683" s="254"/>
      <c r="B683" s="218"/>
      <c r="C683" s="140"/>
      <c r="D683" s="140"/>
      <c r="E683" s="215" t="s">
        <v>1366</v>
      </c>
      <c r="F683" s="435">
        <v>30</v>
      </c>
      <c r="G683" s="438">
        <v>317.8</v>
      </c>
      <c r="H683" s="252"/>
    </row>
    <row r="684" spans="1:8" ht="12.75">
      <c r="A684" s="254"/>
      <c r="B684" s="218"/>
      <c r="C684" s="140"/>
      <c r="D684" s="140"/>
      <c r="E684" s="215" t="s">
        <v>802</v>
      </c>
      <c r="F684" s="435">
        <v>1</v>
      </c>
      <c r="G684" s="436">
        <v>1150.85</v>
      </c>
      <c r="H684" s="252"/>
    </row>
    <row r="685" spans="1:8" ht="12.75">
      <c r="A685" s="254"/>
      <c r="B685" s="218"/>
      <c r="C685" s="140"/>
      <c r="D685" s="140"/>
      <c r="E685" s="215" t="s">
        <v>803</v>
      </c>
      <c r="F685" s="435">
        <v>4</v>
      </c>
      <c r="G685" s="436">
        <v>8074.58</v>
      </c>
      <c r="H685" s="252"/>
    </row>
    <row r="686" spans="1:8" ht="12.75">
      <c r="A686" s="254"/>
      <c r="B686" s="218"/>
      <c r="C686" s="140"/>
      <c r="D686" s="140"/>
      <c r="E686" s="215" t="s">
        <v>120</v>
      </c>
      <c r="F686" s="435">
        <v>2</v>
      </c>
      <c r="G686" s="438">
        <v>196.73</v>
      </c>
      <c r="H686" s="252"/>
    </row>
    <row r="687" spans="1:8" ht="12.75">
      <c r="A687" s="254"/>
      <c r="B687" s="218"/>
      <c r="C687" s="140"/>
      <c r="D687" s="140"/>
      <c r="E687" s="215" t="s">
        <v>750</v>
      </c>
      <c r="F687" s="435">
        <v>42</v>
      </c>
      <c r="G687" s="436">
        <v>1938.86</v>
      </c>
      <c r="H687" s="252"/>
    </row>
    <row r="688" spans="1:8" ht="12.75">
      <c r="A688" s="254"/>
      <c r="B688" s="218"/>
      <c r="C688" s="140"/>
      <c r="D688" s="140"/>
      <c r="E688" s="215" t="s">
        <v>1385</v>
      </c>
      <c r="F688" s="435">
        <v>4</v>
      </c>
      <c r="G688" s="438">
        <v>45.76</v>
      </c>
      <c r="H688" s="252"/>
    </row>
    <row r="689" spans="1:8" ht="12.75">
      <c r="A689" s="254"/>
      <c r="B689" s="218"/>
      <c r="C689" s="140"/>
      <c r="D689" s="140"/>
      <c r="E689" s="215" t="s">
        <v>1386</v>
      </c>
      <c r="F689" s="435">
        <v>39</v>
      </c>
      <c r="G689" s="436">
        <v>37123.8</v>
      </c>
      <c r="H689" s="252"/>
    </row>
    <row r="690" spans="1:8" ht="12.75">
      <c r="A690" s="254"/>
      <c r="B690" s="218"/>
      <c r="C690" s="140"/>
      <c r="D690" s="140"/>
      <c r="E690" s="215" t="s">
        <v>791</v>
      </c>
      <c r="F690" s="435">
        <v>48</v>
      </c>
      <c r="G690" s="436">
        <v>46601.92</v>
      </c>
      <c r="H690" s="252"/>
    </row>
    <row r="691" spans="1:8" ht="12.75">
      <c r="A691" s="254"/>
      <c r="B691" s="218"/>
      <c r="C691" s="140"/>
      <c r="D691" s="140"/>
      <c r="E691" s="215" t="s">
        <v>805</v>
      </c>
      <c r="F691" s="435">
        <v>1</v>
      </c>
      <c r="G691" s="438">
        <v>340.75</v>
      </c>
      <c r="H691" s="252"/>
    </row>
    <row r="692" spans="1:8" ht="12.75">
      <c r="A692" s="254"/>
      <c r="B692" s="218"/>
      <c r="C692" s="140"/>
      <c r="D692" s="140"/>
      <c r="E692" s="215" t="s">
        <v>561</v>
      </c>
      <c r="F692" s="435">
        <v>3</v>
      </c>
      <c r="G692" s="438">
        <v>77.14</v>
      </c>
      <c r="H692" s="252"/>
    </row>
    <row r="693" spans="1:8" ht="12.75">
      <c r="A693" s="254"/>
      <c r="B693" s="218"/>
      <c r="C693" s="140"/>
      <c r="D693" s="140"/>
      <c r="E693" s="215" t="s">
        <v>1387</v>
      </c>
      <c r="F693" s="435">
        <v>275</v>
      </c>
      <c r="G693" s="436">
        <v>2600.85</v>
      </c>
      <c r="H693" s="252"/>
    </row>
    <row r="694" spans="1:8" ht="12.75">
      <c r="A694" s="254"/>
      <c r="B694" s="218"/>
      <c r="C694" s="140"/>
      <c r="D694" s="140"/>
      <c r="E694" s="215" t="s">
        <v>786</v>
      </c>
      <c r="F694" s="437">
        <v>1200</v>
      </c>
      <c r="G694" s="436">
        <v>31799.47</v>
      </c>
      <c r="H694" s="252"/>
    </row>
    <row r="695" spans="1:8" ht="12.75">
      <c r="A695" s="254"/>
      <c r="B695" s="218"/>
      <c r="C695" s="140"/>
      <c r="D695" s="140"/>
      <c r="E695" s="215" t="s">
        <v>1420</v>
      </c>
      <c r="F695" s="437">
        <v>2080</v>
      </c>
      <c r="G695" s="436">
        <v>52282.04</v>
      </c>
      <c r="H695" s="252"/>
    </row>
    <row r="696" spans="1:8" ht="12.75">
      <c r="A696" s="254"/>
      <c r="B696" s="218"/>
      <c r="C696" s="140"/>
      <c r="D696" s="140"/>
      <c r="E696" s="215" t="s">
        <v>1421</v>
      </c>
      <c r="F696" s="435">
        <v>80</v>
      </c>
      <c r="G696" s="436">
        <v>18147.12</v>
      </c>
      <c r="H696" s="252"/>
    </row>
    <row r="697" spans="1:8" ht="12.75">
      <c r="A697" s="254"/>
      <c r="B697" s="218"/>
      <c r="C697" s="140"/>
      <c r="D697" s="140"/>
      <c r="E697" s="215" t="s">
        <v>1422</v>
      </c>
      <c r="F697" s="435">
        <v>6</v>
      </c>
      <c r="G697" s="436">
        <v>1510.17</v>
      </c>
      <c r="H697" s="252"/>
    </row>
    <row r="698" spans="1:8" ht="12.75">
      <c r="A698" s="254"/>
      <c r="B698" s="218"/>
      <c r="C698" s="140"/>
      <c r="D698" s="140"/>
      <c r="E698" s="215" t="s">
        <v>1423</v>
      </c>
      <c r="F698" s="435">
        <v>96</v>
      </c>
      <c r="G698" s="436">
        <v>14068.07</v>
      </c>
      <c r="H698" s="252"/>
    </row>
    <row r="699" spans="1:8" ht="12.75">
      <c r="A699" s="254"/>
      <c r="B699" s="218"/>
      <c r="C699" s="140"/>
      <c r="D699" s="140"/>
      <c r="E699" s="215" t="s">
        <v>1257</v>
      </c>
      <c r="F699" s="435">
        <v>7</v>
      </c>
      <c r="G699" s="436">
        <v>1573.8</v>
      </c>
      <c r="H699" s="252"/>
    </row>
    <row r="700" spans="1:8" ht="12.75">
      <c r="A700" s="254"/>
      <c r="B700" s="218"/>
      <c r="C700" s="140"/>
      <c r="D700" s="140"/>
      <c r="E700" s="215" t="s">
        <v>806</v>
      </c>
      <c r="F700" s="435">
        <v>3</v>
      </c>
      <c r="G700" s="438">
        <v>798.53</v>
      </c>
      <c r="H700" s="252"/>
    </row>
    <row r="701" spans="1:8" ht="12.75">
      <c r="A701" s="254"/>
      <c r="B701" s="218"/>
      <c r="C701" s="140"/>
      <c r="D701" s="140"/>
      <c r="E701" s="215" t="s">
        <v>578</v>
      </c>
      <c r="F701" s="435">
        <v>1</v>
      </c>
      <c r="G701" s="438">
        <v>462.49</v>
      </c>
      <c r="H701" s="252"/>
    </row>
    <row r="702" spans="1:8" ht="12.75">
      <c r="A702" s="254"/>
      <c r="B702" s="218"/>
      <c r="C702" s="140"/>
      <c r="D702" s="140"/>
      <c r="E702" s="215" t="s">
        <v>1388</v>
      </c>
      <c r="F702" s="435">
        <v>1</v>
      </c>
      <c r="G702" s="438">
        <v>895.76</v>
      </c>
      <c r="H702" s="252"/>
    </row>
    <row r="703" spans="1:8" ht="12.75">
      <c r="A703" s="254"/>
      <c r="B703" s="218"/>
      <c r="C703" s="140"/>
      <c r="D703" s="140"/>
      <c r="E703" s="215" t="s">
        <v>1424</v>
      </c>
      <c r="F703" s="435">
        <v>10</v>
      </c>
      <c r="G703" s="438">
        <v>196.44</v>
      </c>
      <c r="H703" s="252"/>
    </row>
    <row r="704" spans="1:8" ht="12.75">
      <c r="A704" s="254"/>
      <c r="B704" s="218"/>
      <c r="C704" s="140"/>
      <c r="D704" s="140"/>
      <c r="E704" s="215" t="s">
        <v>534</v>
      </c>
      <c r="F704" s="435">
        <v>49</v>
      </c>
      <c r="G704" s="436">
        <v>5658.12</v>
      </c>
      <c r="H704" s="252"/>
    </row>
    <row r="705" spans="1:8" ht="12.75">
      <c r="A705" s="254"/>
      <c r="B705" s="218"/>
      <c r="C705" s="140"/>
      <c r="D705" s="140"/>
      <c r="E705" s="215" t="s">
        <v>541</v>
      </c>
      <c r="F705" s="435">
        <v>22</v>
      </c>
      <c r="G705" s="436">
        <v>4025.79</v>
      </c>
      <c r="H705" s="252"/>
    </row>
    <row r="706" spans="1:8" ht="12.75">
      <c r="A706" s="254"/>
      <c r="B706" s="218"/>
      <c r="C706" s="140"/>
      <c r="D706" s="140"/>
      <c r="E706" s="215" t="s">
        <v>754</v>
      </c>
      <c r="F706" s="435">
        <v>11</v>
      </c>
      <c r="G706" s="436">
        <v>4140.78</v>
      </c>
      <c r="H706" s="252"/>
    </row>
    <row r="707" spans="1:8" ht="12.75">
      <c r="A707" s="254"/>
      <c r="B707" s="218"/>
      <c r="C707" s="140"/>
      <c r="D707" s="140"/>
      <c r="E707" s="215" t="s">
        <v>542</v>
      </c>
      <c r="F707" s="435">
        <v>7</v>
      </c>
      <c r="G707" s="436">
        <v>5341.52</v>
      </c>
      <c r="H707" s="252"/>
    </row>
    <row r="708" spans="1:8" ht="12.75">
      <c r="A708" s="254"/>
      <c r="B708" s="218"/>
      <c r="C708" s="140"/>
      <c r="D708" s="140"/>
      <c r="E708" s="215" t="s">
        <v>1389</v>
      </c>
      <c r="F708" s="435">
        <v>1</v>
      </c>
      <c r="G708" s="436">
        <v>5033.07</v>
      </c>
      <c r="H708" s="252"/>
    </row>
    <row r="709" spans="1:8" ht="12.75">
      <c r="A709" s="254"/>
      <c r="B709" s="218"/>
      <c r="C709" s="140"/>
      <c r="D709" s="140"/>
      <c r="E709" s="215" t="s">
        <v>1390</v>
      </c>
      <c r="F709" s="435">
        <v>40</v>
      </c>
      <c r="G709" s="436">
        <v>2169.49</v>
      </c>
      <c r="H709" s="252"/>
    </row>
    <row r="710" spans="1:8" ht="12.75">
      <c r="A710" s="254"/>
      <c r="B710" s="218"/>
      <c r="C710" s="140"/>
      <c r="D710" s="140"/>
      <c r="E710" s="215" t="s">
        <v>807</v>
      </c>
      <c r="F710" s="435">
        <v>2</v>
      </c>
      <c r="G710" s="436">
        <v>2064.41</v>
      </c>
      <c r="H710" s="252"/>
    </row>
    <row r="711" spans="1:8" ht="25.5">
      <c r="A711" s="254"/>
      <c r="B711" s="218"/>
      <c r="C711" s="140"/>
      <c r="D711" s="140"/>
      <c r="E711" s="215" t="s">
        <v>1392</v>
      </c>
      <c r="F711" s="435">
        <v>1</v>
      </c>
      <c r="G711" s="438">
        <v>127.97</v>
      </c>
      <c r="H711" s="252"/>
    </row>
    <row r="712" spans="1:8" ht="12.75">
      <c r="A712" s="254"/>
      <c r="B712" s="218"/>
      <c r="C712" s="140"/>
      <c r="D712" s="140"/>
      <c r="E712" s="215" t="s">
        <v>553</v>
      </c>
      <c r="F712" s="435">
        <v>4.6</v>
      </c>
      <c r="G712" s="436">
        <v>4008.83</v>
      </c>
      <c r="H712" s="252"/>
    </row>
    <row r="713" spans="1:8" ht="12.75">
      <c r="A713" s="254"/>
      <c r="B713" s="218"/>
      <c r="C713" s="140"/>
      <c r="D713" s="140"/>
      <c r="E713" s="215" t="s">
        <v>1393</v>
      </c>
      <c r="F713" s="435">
        <v>5</v>
      </c>
      <c r="G713" s="436">
        <v>1079.24</v>
      </c>
      <c r="H713" s="252"/>
    </row>
    <row r="714" spans="1:8" ht="25.5">
      <c r="A714" s="254"/>
      <c r="B714" s="218"/>
      <c r="C714" s="140"/>
      <c r="D714" s="140"/>
      <c r="E714" s="215" t="s">
        <v>1425</v>
      </c>
      <c r="F714" s="435">
        <v>1.5</v>
      </c>
      <c r="G714" s="438">
        <v>434.75</v>
      </c>
      <c r="H714" s="252"/>
    </row>
    <row r="715" spans="1:8" ht="12.75">
      <c r="A715" s="254"/>
      <c r="B715" s="218"/>
      <c r="C715" s="140"/>
      <c r="D715" s="140"/>
      <c r="E715" s="215" t="s">
        <v>684</v>
      </c>
      <c r="F715" s="435">
        <v>19.5</v>
      </c>
      <c r="G715" s="438">
        <v>448.5</v>
      </c>
      <c r="H715" s="252"/>
    </row>
    <row r="716" spans="1:8" ht="12.75">
      <c r="A716" s="254"/>
      <c r="B716" s="218"/>
      <c r="C716" s="140"/>
      <c r="D716" s="140"/>
      <c r="E716" s="215" t="s">
        <v>808</v>
      </c>
      <c r="F716" s="435">
        <v>50</v>
      </c>
      <c r="G716" s="438">
        <v>838.14</v>
      </c>
      <c r="H716" s="252"/>
    </row>
    <row r="717" spans="1:8" ht="12.75">
      <c r="A717" s="254"/>
      <c r="B717" s="218"/>
      <c r="C717" s="140"/>
      <c r="D717" s="140"/>
      <c r="E717" s="215" t="s">
        <v>544</v>
      </c>
      <c r="F717" s="435">
        <v>3</v>
      </c>
      <c r="G717" s="438">
        <v>164.41</v>
      </c>
      <c r="H717" s="252"/>
    </row>
    <row r="718" spans="1:8" ht="25.5">
      <c r="A718" s="254"/>
      <c r="B718" s="218"/>
      <c r="C718" s="140"/>
      <c r="D718" s="140"/>
      <c r="E718" s="215" t="s">
        <v>760</v>
      </c>
      <c r="F718" s="435">
        <v>4</v>
      </c>
      <c r="G718" s="436">
        <v>11294.24</v>
      </c>
      <c r="H718" s="252"/>
    </row>
    <row r="719" spans="1:8" ht="12.75">
      <c r="A719" s="254"/>
      <c r="B719" s="218"/>
      <c r="C719" s="140"/>
      <c r="D719" s="140"/>
      <c r="E719" s="215" t="s">
        <v>1251</v>
      </c>
      <c r="F719" s="435">
        <v>3</v>
      </c>
      <c r="G719" s="436">
        <v>1385.79</v>
      </c>
      <c r="H719" s="252"/>
    </row>
    <row r="720" spans="1:8" ht="12.75">
      <c r="A720" s="254"/>
      <c r="B720" s="218"/>
      <c r="C720" s="140"/>
      <c r="D720" s="140"/>
      <c r="E720" s="215" t="s">
        <v>547</v>
      </c>
      <c r="F720" s="435">
        <v>42</v>
      </c>
      <c r="G720" s="436">
        <v>1646.07</v>
      </c>
      <c r="H720" s="252"/>
    </row>
    <row r="721" spans="1:8" ht="12.75">
      <c r="A721" s="254"/>
      <c r="B721" s="218"/>
      <c r="C721" s="140"/>
      <c r="D721" s="140"/>
      <c r="E721" s="215" t="s">
        <v>783</v>
      </c>
      <c r="F721" s="435">
        <v>4</v>
      </c>
      <c r="G721" s="436">
        <v>1050.85</v>
      </c>
      <c r="H721" s="252"/>
    </row>
    <row r="722" spans="1:8" ht="12.75">
      <c r="A722" s="254"/>
      <c r="B722" s="218"/>
      <c r="C722" s="140"/>
      <c r="D722" s="140"/>
      <c r="E722" s="215" t="s">
        <v>766</v>
      </c>
      <c r="F722" s="435">
        <v>7</v>
      </c>
      <c r="G722" s="436">
        <v>1109.32</v>
      </c>
      <c r="H722" s="252"/>
    </row>
    <row r="723" spans="1:8" ht="12.75">
      <c r="A723" s="254"/>
      <c r="B723" s="218"/>
      <c r="C723" s="140"/>
      <c r="D723" s="140"/>
      <c r="E723" s="215" t="s">
        <v>1426</v>
      </c>
      <c r="F723" s="435">
        <v>39</v>
      </c>
      <c r="G723" s="438">
        <v>164.59</v>
      </c>
      <c r="H723" s="252"/>
    </row>
    <row r="724" spans="1:8" ht="12.75">
      <c r="A724" s="254"/>
      <c r="B724" s="218"/>
      <c r="C724" s="140"/>
      <c r="D724" s="140"/>
      <c r="E724" s="215" t="s">
        <v>1427</v>
      </c>
      <c r="F724" s="435">
        <v>32</v>
      </c>
      <c r="G724" s="438">
        <v>197.16</v>
      </c>
      <c r="H724" s="252"/>
    </row>
    <row r="725" spans="1:8" ht="12.75">
      <c r="A725" s="254"/>
      <c r="B725" s="218"/>
      <c r="C725" s="140"/>
      <c r="D725" s="140"/>
      <c r="E725" s="215" t="s">
        <v>580</v>
      </c>
      <c r="F725" s="435">
        <v>16</v>
      </c>
      <c r="G725" s="438">
        <v>219.18</v>
      </c>
      <c r="H725" s="252"/>
    </row>
    <row r="726" spans="1:8" ht="12.75">
      <c r="A726" s="254"/>
      <c r="B726" s="218"/>
      <c r="C726" s="140"/>
      <c r="D726" s="140"/>
      <c r="E726" s="215" t="s">
        <v>570</v>
      </c>
      <c r="F726" s="435">
        <v>9</v>
      </c>
      <c r="G726" s="438">
        <v>147.35</v>
      </c>
      <c r="H726" s="252"/>
    </row>
    <row r="727" spans="1:8" ht="12.75">
      <c r="A727" s="254"/>
      <c r="B727" s="218"/>
      <c r="C727" s="140"/>
      <c r="D727" s="140"/>
      <c r="E727" s="215" t="s">
        <v>472</v>
      </c>
      <c r="F727" s="435">
        <v>2</v>
      </c>
      <c r="G727" s="438">
        <v>66.73</v>
      </c>
      <c r="H727" s="252"/>
    </row>
    <row r="728" spans="1:8" ht="12.75">
      <c r="A728" s="254"/>
      <c r="B728" s="218"/>
      <c r="C728" s="140"/>
      <c r="D728" s="140"/>
      <c r="E728" s="215" t="s">
        <v>1563</v>
      </c>
      <c r="F728" s="435">
        <v>3</v>
      </c>
      <c r="G728" s="438">
        <v>161.36</v>
      </c>
      <c r="H728" s="252"/>
    </row>
    <row r="729" spans="1:8" ht="25.5">
      <c r="A729" s="254"/>
      <c r="B729" s="218"/>
      <c r="C729" s="140"/>
      <c r="D729" s="140"/>
      <c r="E729" s="215" t="s">
        <v>799</v>
      </c>
      <c r="F729" s="435">
        <v>1</v>
      </c>
      <c r="G729" s="438">
        <v>618</v>
      </c>
      <c r="H729" s="252"/>
    </row>
    <row r="730" spans="1:8" ht="12.75">
      <c r="A730" s="254"/>
      <c r="B730" s="218"/>
      <c r="C730" s="140"/>
      <c r="D730" s="140"/>
      <c r="E730" s="215" t="s">
        <v>1428</v>
      </c>
      <c r="F730" s="435">
        <v>20</v>
      </c>
      <c r="G730" s="438">
        <v>764.75</v>
      </c>
      <c r="H730" s="252"/>
    </row>
    <row r="731" spans="1:8" ht="12.75">
      <c r="A731" s="254"/>
      <c r="B731" s="218"/>
      <c r="C731" s="140"/>
      <c r="D731" s="140"/>
      <c r="E731" s="215" t="s">
        <v>1429</v>
      </c>
      <c r="F731" s="435">
        <v>12</v>
      </c>
      <c r="G731" s="438">
        <v>788.54</v>
      </c>
      <c r="H731" s="252"/>
    </row>
    <row r="732" spans="1:8" ht="12.75">
      <c r="A732" s="254"/>
      <c r="B732" s="218"/>
      <c r="C732" s="140"/>
      <c r="D732" s="140"/>
      <c r="E732" s="215" t="s">
        <v>1430</v>
      </c>
      <c r="F732" s="435">
        <v>40</v>
      </c>
      <c r="G732" s="436">
        <v>3809.15</v>
      </c>
      <c r="H732" s="252"/>
    </row>
    <row r="733" spans="1:8" ht="12.75">
      <c r="A733" s="254"/>
      <c r="B733" s="218"/>
      <c r="C733" s="140"/>
      <c r="D733" s="140"/>
      <c r="E733" s="215" t="s">
        <v>810</v>
      </c>
      <c r="F733" s="435">
        <v>10</v>
      </c>
      <c r="G733" s="438">
        <v>108.47</v>
      </c>
      <c r="H733" s="252"/>
    </row>
    <row r="734" spans="1:8" ht="12.75">
      <c r="A734" s="254"/>
      <c r="B734" s="218"/>
      <c r="C734" s="140"/>
      <c r="D734" s="140"/>
      <c r="E734" s="215" t="s">
        <v>537</v>
      </c>
      <c r="F734" s="435">
        <v>0.004</v>
      </c>
      <c r="G734" s="438">
        <v>105.08</v>
      </c>
      <c r="H734" s="252"/>
    </row>
    <row r="735" spans="1:8" ht="12.75">
      <c r="A735" s="254"/>
      <c r="B735" s="218"/>
      <c r="C735" s="140"/>
      <c r="D735" s="140"/>
      <c r="E735" s="215" t="s">
        <v>1431</v>
      </c>
      <c r="F735" s="435">
        <v>4</v>
      </c>
      <c r="G735" s="438">
        <v>33.5</v>
      </c>
      <c r="H735" s="252"/>
    </row>
    <row r="736" spans="1:8" ht="12.75">
      <c r="A736" s="254"/>
      <c r="B736" s="218"/>
      <c r="C736" s="140"/>
      <c r="D736" s="140"/>
      <c r="E736" s="215" t="s">
        <v>1432</v>
      </c>
      <c r="F736" s="435">
        <v>66</v>
      </c>
      <c r="G736" s="436">
        <v>9415.01</v>
      </c>
      <c r="H736" s="252"/>
    </row>
    <row r="737" spans="1:8" ht="12.75">
      <c r="A737" s="254"/>
      <c r="B737" s="218"/>
      <c r="C737" s="140"/>
      <c r="D737" s="140"/>
      <c r="E737" s="215" t="s">
        <v>1382</v>
      </c>
      <c r="F737" s="435">
        <v>5</v>
      </c>
      <c r="G737" s="436">
        <v>1324.15</v>
      </c>
      <c r="H737" s="252"/>
    </row>
    <row r="738" spans="1:8" ht="12.75">
      <c r="A738" s="254"/>
      <c r="B738" s="218"/>
      <c r="C738" s="140"/>
      <c r="D738" s="140"/>
      <c r="E738" s="215" t="s">
        <v>1433</v>
      </c>
      <c r="F738" s="435">
        <v>3</v>
      </c>
      <c r="G738" s="438">
        <v>57.93</v>
      </c>
      <c r="H738" s="252"/>
    </row>
    <row r="739" spans="1:8" ht="12.75">
      <c r="A739" s="254"/>
      <c r="B739" s="218"/>
      <c r="C739" s="140"/>
      <c r="D739" s="140"/>
      <c r="E739" s="215" t="s">
        <v>1434</v>
      </c>
      <c r="F739" s="435">
        <v>1</v>
      </c>
      <c r="G739" s="438">
        <v>387.97</v>
      </c>
      <c r="H739" s="252"/>
    </row>
    <row r="740" spans="1:8" ht="12.75">
      <c r="A740" s="254"/>
      <c r="B740" s="218"/>
      <c r="C740" s="140"/>
      <c r="D740" s="140"/>
      <c r="E740" s="215" t="s">
        <v>1435</v>
      </c>
      <c r="F740" s="435">
        <v>2</v>
      </c>
      <c r="G740" s="438">
        <v>382.7</v>
      </c>
      <c r="H740" s="252"/>
    </row>
    <row r="741" spans="1:8" ht="25.5">
      <c r="A741" s="254"/>
      <c r="B741" s="218"/>
      <c r="C741" s="140"/>
      <c r="D741" s="140"/>
      <c r="E741" s="215" t="s">
        <v>551</v>
      </c>
      <c r="F741" s="435">
        <v>0.5</v>
      </c>
      <c r="G741" s="438">
        <v>44.03</v>
      </c>
      <c r="H741" s="252"/>
    </row>
    <row r="742" spans="1:8" ht="25.5">
      <c r="A742" s="254"/>
      <c r="B742" s="218"/>
      <c r="C742" s="140"/>
      <c r="D742" s="140"/>
      <c r="E742" s="215" t="s">
        <v>1395</v>
      </c>
      <c r="F742" s="435">
        <v>2</v>
      </c>
      <c r="G742" s="436">
        <v>3203.39</v>
      </c>
      <c r="H742" s="252"/>
    </row>
    <row r="743" spans="1:8" ht="12.75">
      <c r="A743" s="254"/>
      <c r="B743" s="219"/>
      <c r="C743" s="140"/>
      <c r="D743" s="140"/>
      <c r="E743" s="215" t="s">
        <v>833</v>
      </c>
      <c r="F743" s="435">
        <v>10</v>
      </c>
      <c r="G743" s="438">
        <v>838.98</v>
      </c>
      <c r="H743" s="252"/>
    </row>
    <row r="744" spans="1:8" ht="63.75">
      <c r="A744" s="253"/>
      <c r="B744" s="217" t="s">
        <v>1436</v>
      </c>
      <c r="C744" s="140"/>
      <c r="D744" s="140"/>
      <c r="E744" s="215" t="s">
        <v>576</v>
      </c>
      <c r="F744" s="435">
        <v>2</v>
      </c>
      <c r="G744" s="436">
        <v>2495.97</v>
      </c>
      <c r="H744" s="250" t="s">
        <v>1584</v>
      </c>
    </row>
    <row r="745" spans="1:8" ht="12.75">
      <c r="A745" s="254"/>
      <c r="B745" s="218"/>
      <c r="C745" s="140"/>
      <c r="D745" s="140"/>
      <c r="E745" s="215" t="s">
        <v>1556</v>
      </c>
      <c r="F745" s="435">
        <v>1</v>
      </c>
      <c r="G745" s="438">
        <v>945.16</v>
      </c>
      <c r="H745" s="252"/>
    </row>
    <row r="746" spans="1:8" ht="25.5">
      <c r="A746" s="254"/>
      <c r="B746" s="218"/>
      <c r="C746" s="140"/>
      <c r="D746" s="140"/>
      <c r="E746" s="215" t="s">
        <v>554</v>
      </c>
      <c r="F746" s="435">
        <v>2</v>
      </c>
      <c r="G746" s="436">
        <v>2197.84</v>
      </c>
      <c r="H746" s="252"/>
    </row>
    <row r="747" spans="1:8" ht="25.5">
      <c r="A747" s="254"/>
      <c r="B747" s="218"/>
      <c r="C747" s="140"/>
      <c r="D747" s="140"/>
      <c r="E747" s="215" t="s">
        <v>1557</v>
      </c>
      <c r="F747" s="435">
        <v>1</v>
      </c>
      <c r="G747" s="436">
        <v>1635.93</v>
      </c>
      <c r="H747" s="252"/>
    </row>
    <row r="748" spans="1:8" ht="12.75">
      <c r="A748" s="254"/>
      <c r="B748" s="218"/>
      <c r="C748" s="140"/>
      <c r="D748" s="140"/>
      <c r="E748" s="215" t="s">
        <v>1558</v>
      </c>
      <c r="F748" s="435">
        <v>2</v>
      </c>
      <c r="G748" s="436">
        <v>2150.74</v>
      </c>
      <c r="H748" s="252"/>
    </row>
    <row r="749" spans="1:8" ht="12.75">
      <c r="A749" s="254"/>
      <c r="B749" s="218"/>
      <c r="C749" s="140"/>
      <c r="D749" s="140"/>
      <c r="E749" s="215" t="s">
        <v>555</v>
      </c>
      <c r="F749" s="435">
        <v>0.405</v>
      </c>
      <c r="G749" s="438">
        <v>747.88</v>
      </c>
      <c r="H749" s="252"/>
    </row>
    <row r="750" spans="1:8" ht="12.75">
      <c r="A750" s="254"/>
      <c r="B750" s="218"/>
      <c r="C750" s="140"/>
      <c r="D750" s="140"/>
      <c r="E750" s="215" t="s">
        <v>626</v>
      </c>
      <c r="F750" s="435">
        <v>50</v>
      </c>
      <c r="G750" s="436">
        <v>1361.44</v>
      </c>
      <c r="H750" s="252"/>
    </row>
    <row r="751" spans="1:8" ht="12.75">
      <c r="A751" s="254"/>
      <c r="B751" s="218"/>
      <c r="C751" s="140"/>
      <c r="D751" s="140"/>
      <c r="E751" s="215" t="s">
        <v>1437</v>
      </c>
      <c r="F751" s="435">
        <v>0.7</v>
      </c>
      <c r="G751" s="438">
        <v>0.49</v>
      </c>
      <c r="H751" s="252"/>
    </row>
    <row r="752" spans="1:8" ht="12.75">
      <c r="A752" s="254"/>
      <c r="B752" s="218"/>
      <c r="C752" s="140"/>
      <c r="D752" s="140"/>
      <c r="E752" s="215" t="s">
        <v>1405</v>
      </c>
      <c r="F752" s="435">
        <v>8</v>
      </c>
      <c r="G752" s="438">
        <v>38.17</v>
      </c>
      <c r="H752" s="252"/>
    </row>
    <row r="753" spans="1:8" ht="12.75">
      <c r="A753" s="254"/>
      <c r="B753" s="218"/>
      <c r="C753" s="140"/>
      <c r="D753" s="140"/>
      <c r="E753" s="215" t="s">
        <v>1245</v>
      </c>
      <c r="F753" s="437">
        <v>1914.39</v>
      </c>
      <c r="G753" s="436">
        <v>50886.85</v>
      </c>
      <c r="H753" s="252"/>
    </row>
    <row r="754" spans="1:8" ht="12.75">
      <c r="A754" s="254"/>
      <c r="B754" s="218"/>
      <c r="C754" s="140"/>
      <c r="D754" s="140"/>
      <c r="E754" s="215" t="s">
        <v>818</v>
      </c>
      <c r="F754" s="435">
        <v>1</v>
      </c>
      <c r="G754" s="438">
        <v>709.45</v>
      </c>
      <c r="H754" s="252"/>
    </row>
    <row r="755" spans="1:8" ht="12.75">
      <c r="A755" s="254"/>
      <c r="B755" s="218"/>
      <c r="C755" s="140"/>
      <c r="D755" s="140"/>
      <c r="E755" s="215" t="s">
        <v>1559</v>
      </c>
      <c r="F755" s="435">
        <v>1</v>
      </c>
      <c r="G755" s="438">
        <v>82.69</v>
      </c>
      <c r="H755" s="252"/>
    </row>
    <row r="756" spans="1:8" ht="12.75">
      <c r="A756" s="254"/>
      <c r="B756" s="218"/>
      <c r="C756" s="140"/>
      <c r="D756" s="140"/>
      <c r="E756" s="215" t="s">
        <v>128</v>
      </c>
      <c r="F756" s="435">
        <v>18</v>
      </c>
      <c r="G756" s="436">
        <v>1880.24</v>
      </c>
      <c r="H756" s="252"/>
    </row>
    <row r="757" spans="1:8" ht="12.75">
      <c r="A757" s="254"/>
      <c r="B757" s="218"/>
      <c r="C757" s="140"/>
      <c r="D757" s="140"/>
      <c r="E757" s="215" t="s">
        <v>750</v>
      </c>
      <c r="F757" s="435">
        <v>2</v>
      </c>
      <c r="G757" s="438">
        <v>92.51</v>
      </c>
      <c r="H757" s="252"/>
    </row>
    <row r="758" spans="1:8" ht="12.75">
      <c r="A758" s="254"/>
      <c r="B758" s="218"/>
      <c r="C758" s="140"/>
      <c r="D758" s="140"/>
      <c r="E758" s="215" t="s">
        <v>751</v>
      </c>
      <c r="F758" s="435">
        <v>30</v>
      </c>
      <c r="G758" s="436">
        <v>2187.84</v>
      </c>
      <c r="H758" s="252"/>
    </row>
    <row r="759" spans="1:8" ht="12.75">
      <c r="A759" s="254"/>
      <c r="B759" s="218"/>
      <c r="C759" s="140"/>
      <c r="D759" s="140"/>
      <c r="E759" s="215" t="s">
        <v>752</v>
      </c>
      <c r="F759" s="435">
        <v>7</v>
      </c>
      <c r="G759" s="438">
        <v>511.18</v>
      </c>
      <c r="H759" s="252"/>
    </row>
    <row r="760" spans="1:8" ht="12.75">
      <c r="A760" s="254"/>
      <c r="B760" s="218"/>
      <c r="C760" s="140"/>
      <c r="D760" s="140"/>
      <c r="E760" s="215" t="s">
        <v>556</v>
      </c>
      <c r="F760" s="435">
        <v>7</v>
      </c>
      <c r="G760" s="436">
        <v>2389.53</v>
      </c>
      <c r="H760" s="252"/>
    </row>
    <row r="761" spans="1:8" ht="12.75">
      <c r="A761" s="254"/>
      <c r="B761" s="218"/>
      <c r="C761" s="140"/>
      <c r="D761" s="140"/>
      <c r="E761" s="215" t="s">
        <v>557</v>
      </c>
      <c r="F761" s="435">
        <v>1</v>
      </c>
      <c r="G761" s="438">
        <v>275.53</v>
      </c>
      <c r="H761" s="252"/>
    </row>
    <row r="762" spans="1:8" ht="12.75">
      <c r="A762" s="254"/>
      <c r="B762" s="218"/>
      <c r="C762" s="140"/>
      <c r="D762" s="140"/>
      <c r="E762" s="215" t="s">
        <v>836</v>
      </c>
      <c r="F762" s="435">
        <v>17</v>
      </c>
      <c r="G762" s="436">
        <v>8053.39</v>
      </c>
      <c r="H762" s="252"/>
    </row>
    <row r="763" spans="1:8" ht="12.75">
      <c r="A763" s="254"/>
      <c r="B763" s="218"/>
      <c r="C763" s="140"/>
      <c r="D763" s="140"/>
      <c r="E763" s="215" t="s">
        <v>559</v>
      </c>
      <c r="F763" s="435">
        <v>19</v>
      </c>
      <c r="G763" s="438">
        <v>188.13</v>
      </c>
      <c r="H763" s="252"/>
    </row>
    <row r="764" spans="1:8" ht="12.75">
      <c r="A764" s="254"/>
      <c r="B764" s="218"/>
      <c r="C764" s="140"/>
      <c r="D764" s="140"/>
      <c r="E764" s="215" t="s">
        <v>560</v>
      </c>
      <c r="F764" s="435">
        <v>15</v>
      </c>
      <c r="G764" s="438">
        <v>268.67</v>
      </c>
      <c r="H764" s="252"/>
    </row>
    <row r="765" spans="1:8" ht="12.75">
      <c r="A765" s="254"/>
      <c r="B765" s="218"/>
      <c r="C765" s="140"/>
      <c r="D765" s="140"/>
      <c r="E765" s="215" t="s">
        <v>561</v>
      </c>
      <c r="F765" s="435">
        <v>1</v>
      </c>
      <c r="G765" s="438">
        <v>21.19</v>
      </c>
      <c r="H765" s="252"/>
    </row>
    <row r="766" spans="1:8" ht="12.75">
      <c r="A766" s="254"/>
      <c r="B766" s="218"/>
      <c r="C766" s="140"/>
      <c r="D766" s="140"/>
      <c r="E766" s="215" t="s">
        <v>539</v>
      </c>
      <c r="F766" s="435">
        <v>17</v>
      </c>
      <c r="G766" s="438">
        <v>820.71</v>
      </c>
      <c r="H766" s="252"/>
    </row>
    <row r="767" spans="1:8" ht="12.75">
      <c r="A767" s="254"/>
      <c r="B767" s="218"/>
      <c r="C767" s="140"/>
      <c r="D767" s="140"/>
      <c r="E767" s="215" t="s">
        <v>821</v>
      </c>
      <c r="F767" s="435">
        <v>11.74</v>
      </c>
      <c r="G767" s="436">
        <v>1140.21</v>
      </c>
      <c r="H767" s="252"/>
    </row>
    <row r="768" spans="1:8" ht="12.75">
      <c r="A768" s="254"/>
      <c r="B768" s="218"/>
      <c r="C768" s="140"/>
      <c r="D768" s="140"/>
      <c r="E768" s="215" t="s">
        <v>476</v>
      </c>
      <c r="F768" s="435">
        <v>0.003</v>
      </c>
      <c r="G768" s="438">
        <v>95.73</v>
      </c>
      <c r="H768" s="252"/>
    </row>
    <row r="769" spans="1:8" ht="25.5">
      <c r="A769" s="254"/>
      <c r="B769" s="218"/>
      <c r="C769" s="140"/>
      <c r="D769" s="140"/>
      <c r="E769" s="215" t="s">
        <v>1438</v>
      </c>
      <c r="F769" s="435">
        <v>1</v>
      </c>
      <c r="G769" s="436">
        <v>5084.75</v>
      </c>
      <c r="H769" s="252"/>
    </row>
    <row r="770" spans="1:8" ht="12.75">
      <c r="A770" s="254"/>
      <c r="B770" s="218"/>
      <c r="C770" s="140"/>
      <c r="D770" s="140"/>
      <c r="E770" s="215" t="s">
        <v>1439</v>
      </c>
      <c r="F770" s="435">
        <v>1</v>
      </c>
      <c r="G770" s="438">
        <v>718.31</v>
      </c>
      <c r="H770" s="252"/>
    </row>
    <row r="771" spans="1:8" ht="12.75">
      <c r="A771" s="254"/>
      <c r="B771" s="218"/>
      <c r="C771" s="140"/>
      <c r="D771" s="140"/>
      <c r="E771" s="215" t="s">
        <v>533</v>
      </c>
      <c r="F771" s="435">
        <v>19</v>
      </c>
      <c r="G771" s="436">
        <v>1490.51</v>
      </c>
      <c r="H771" s="252"/>
    </row>
    <row r="772" spans="1:8" ht="12.75">
      <c r="A772" s="254"/>
      <c r="B772" s="218"/>
      <c r="C772" s="140"/>
      <c r="D772" s="140"/>
      <c r="E772" s="215" t="s">
        <v>534</v>
      </c>
      <c r="F772" s="435">
        <v>5</v>
      </c>
      <c r="G772" s="438">
        <v>519.32</v>
      </c>
      <c r="H772" s="252"/>
    </row>
    <row r="773" spans="1:8" ht="12.75">
      <c r="A773" s="254"/>
      <c r="B773" s="218"/>
      <c r="C773" s="140"/>
      <c r="D773" s="140"/>
      <c r="E773" s="215" t="s">
        <v>541</v>
      </c>
      <c r="F773" s="435">
        <v>11</v>
      </c>
      <c r="G773" s="436">
        <v>2063.92</v>
      </c>
      <c r="H773" s="252"/>
    </row>
    <row r="774" spans="1:8" ht="12.75">
      <c r="A774" s="254"/>
      <c r="B774" s="218"/>
      <c r="C774" s="140"/>
      <c r="D774" s="140"/>
      <c r="E774" s="215" t="s">
        <v>754</v>
      </c>
      <c r="F774" s="435">
        <v>1</v>
      </c>
      <c r="G774" s="438">
        <v>358.01</v>
      </c>
      <c r="H774" s="252"/>
    </row>
    <row r="775" spans="1:8" ht="12.75">
      <c r="A775" s="254"/>
      <c r="B775" s="218"/>
      <c r="C775" s="140"/>
      <c r="D775" s="140"/>
      <c r="E775" s="215" t="s">
        <v>542</v>
      </c>
      <c r="F775" s="435">
        <v>17</v>
      </c>
      <c r="G775" s="436">
        <v>11678.27</v>
      </c>
      <c r="H775" s="252"/>
    </row>
    <row r="776" spans="1:8" ht="25.5">
      <c r="A776" s="254"/>
      <c r="B776" s="218"/>
      <c r="C776" s="140"/>
      <c r="D776" s="140"/>
      <c r="E776" s="215" t="s">
        <v>832</v>
      </c>
      <c r="F776" s="435">
        <v>3</v>
      </c>
      <c r="G776" s="436">
        <v>7463.74</v>
      </c>
      <c r="H776" s="252"/>
    </row>
    <row r="777" spans="1:8" ht="12.75">
      <c r="A777" s="254"/>
      <c r="B777" s="218"/>
      <c r="C777" s="140"/>
      <c r="D777" s="140"/>
      <c r="E777" s="215" t="s">
        <v>794</v>
      </c>
      <c r="F777" s="435">
        <v>3</v>
      </c>
      <c r="G777" s="436">
        <v>30088.99</v>
      </c>
      <c r="H777" s="252"/>
    </row>
    <row r="778" spans="1:8" ht="12.75">
      <c r="A778" s="254"/>
      <c r="B778" s="218"/>
      <c r="C778" s="140"/>
      <c r="D778" s="140"/>
      <c r="E778" s="215" t="s">
        <v>552</v>
      </c>
      <c r="F778" s="435">
        <v>12</v>
      </c>
      <c r="G778" s="438">
        <v>340.99</v>
      </c>
      <c r="H778" s="252"/>
    </row>
    <row r="779" spans="1:8" ht="12.75">
      <c r="A779" s="254"/>
      <c r="B779" s="218"/>
      <c r="C779" s="140"/>
      <c r="D779" s="140"/>
      <c r="E779" s="215" t="s">
        <v>771</v>
      </c>
      <c r="F779" s="435">
        <v>16</v>
      </c>
      <c r="G779" s="436">
        <v>2142.24</v>
      </c>
      <c r="H779" s="252"/>
    </row>
    <row r="780" spans="1:8" ht="25.5">
      <c r="A780" s="254"/>
      <c r="B780" s="218"/>
      <c r="C780" s="140"/>
      <c r="D780" s="140"/>
      <c r="E780" s="215" t="s">
        <v>757</v>
      </c>
      <c r="F780" s="435">
        <v>0.2</v>
      </c>
      <c r="G780" s="438">
        <v>143.05</v>
      </c>
      <c r="H780" s="252"/>
    </row>
    <row r="781" spans="1:8" ht="12.75">
      <c r="A781" s="254"/>
      <c r="B781" s="218"/>
      <c r="C781" s="140"/>
      <c r="D781" s="140"/>
      <c r="E781" s="215" t="s">
        <v>553</v>
      </c>
      <c r="F781" s="435">
        <v>2.13</v>
      </c>
      <c r="G781" s="436">
        <v>1638.85</v>
      </c>
      <c r="H781" s="252"/>
    </row>
    <row r="782" spans="1:8" ht="12.75">
      <c r="A782" s="254"/>
      <c r="B782" s="218"/>
      <c r="C782" s="140"/>
      <c r="D782" s="140"/>
      <c r="E782" s="215" t="s">
        <v>543</v>
      </c>
      <c r="F782" s="435">
        <v>1</v>
      </c>
      <c r="G782" s="438">
        <v>10.67</v>
      </c>
      <c r="H782" s="252"/>
    </row>
    <row r="783" spans="1:8" ht="12.75">
      <c r="A783" s="254"/>
      <c r="B783" s="218"/>
      <c r="C783" s="140"/>
      <c r="D783" s="140"/>
      <c r="E783" s="215" t="s">
        <v>1560</v>
      </c>
      <c r="F783" s="435">
        <v>3</v>
      </c>
      <c r="G783" s="438">
        <v>60.81</v>
      </c>
      <c r="H783" s="252"/>
    </row>
    <row r="784" spans="1:8" ht="12.75">
      <c r="A784" s="254"/>
      <c r="B784" s="218"/>
      <c r="C784" s="140"/>
      <c r="D784" s="140"/>
      <c r="E784" s="215" t="s">
        <v>544</v>
      </c>
      <c r="F784" s="435">
        <v>17</v>
      </c>
      <c r="G784" s="438">
        <v>845.74</v>
      </c>
      <c r="H784" s="252"/>
    </row>
    <row r="785" spans="1:8" ht="12.75">
      <c r="A785" s="254"/>
      <c r="B785" s="218"/>
      <c r="C785" s="140"/>
      <c r="D785" s="140"/>
      <c r="E785" s="215" t="s">
        <v>545</v>
      </c>
      <c r="F785" s="435">
        <v>19</v>
      </c>
      <c r="G785" s="438">
        <v>261.7</v>
      </c>
      <c r="H785" s="252"/>
    </row>
    <row r="786" spans="1:8" ht="12.75">
      <c r="A786" s="254"/>
      <c r="B786" s="218"/>
      <c r="C786" s="140"/>
      <c r="D786" s="140"/>
      <c r="E786" s="215" t="s">
        <v>563</v>
      </c>
      <c r="F786" s="435">
        <v>12</v>
      </c>
      <c r="G786" s="438">
        <v>279.6</v>
      </c>
      <c r="H786" s="252"/>
    </row>
    <row r="787" spans="1:8" ht="12.75">
      <c r="A787" s="254"/>
      <c r="B787" s="218"/>
      <c r="C787" s="140"/>
      <c r="D787" s="140"/>
      <c r="E787" s="215" t="s">
        <v>564</v>
      </c>
      <c r="F787" s="435">
        <v>1</v>
      </c>
      <c r="G787" s="438">
        <v>28.14</v>
      </c>
      <c r="H787" s="252"/>
    </row>
    <row r="788" spans="1:8" ht="12.75">
      <c r="A788" s="254"/>
      <c r="B788" s="218"/>
      <c r="C788" s="140"/>
      <c r="D788" s="140"/>
      <c r="E788" s="215" t="s">
        <v>565</v>
      </c>
      <c r="F788" s="435">
        <v>54</v>
      </c>
      <c r="G788" s="436">
        <v>9282.04</v>
      </c>
      <c r="H788" s="252"/>
    </row>
    <row r="789" spans="1:8" ht="12.75">
      <c r="A789" s="254"/>
      <c r="B789" s="218"/>
      <c r="C789" s="140"/>
      <c r="D789" s="140"/>
      <c r="E789" s="215" t="s">
        <v>797</v>
      </c>
      <c r="F789" s="435">
        <v>2</v>
      </c>
      <c r="G789" s="438">
        <v>614.9</v>
      </c>
      <c r="H789" s="252"/>
    </row>
    <row r="790" spans="1:8" ht="12.75">
      <c r="A790" s="254"/>
      <c r="B790" s="218"/>
      <c r="C790" s="140"/>
      <c r="D790" s="140"/>
      <c r="E790" s="215" t="s">
        <v>823</v>
      </c>
      <c r="F790" s="435">
        <v>1</v>
      </c>
      <c r="G790" s="438">
        <v>559.89</v>
      </c>
      <c r="H790" s="252"/>
    </row>
    <row r="791" spans="1:8" ht="25.5">
      <c r="A791" s="254"/>
      <c r="B791" s="218"/>
      <c r="C791" s="140"/>
      <c r="D791" s="140"/>
      <c r="E791" s="215" t="s">
        <v>839</v>
      </c>
      <c r="F791" s="435">
        <v>11</v>
      </c>
      <c r="G791" s="436">
        <v>1082.75</v>
      </c>
      <c r="H791" s="252"/>
    </row>
    <row r="792" spans="1:8" ht="12.75">
      <c r="A792" s="254"/>
      <c r="B792" s="218"/>
      <c r="C792" s="140"/>
      <c r="D792" s="140"/>
      <c r="E792" s="215" t="s">
        <v>1561</v>
      </c>
      <c r="F792" s="435">
        <v>2</v>
      </c>
      <c r="G792" s="438">
        <v>59.32</v>
      </c>
      <c r="H792" s="252"/>
    </row>
    <row r="793" spans="1:8" ht="12.75">
      <c r="A793" s="254"/>
      <c r="B793" s="218"/>
      <c r="C793" s="140"/>
      <c r="D793" s="140"/>
      <c r="E793" s="215" t="s">
        <v>475</v>
      </c>
      <c r="F793" s="435">
        <v>10</v>
      </c>
      <c r="G793" s="438">
        <v>350.85</v>
      </c>
      <c r="H793" s="252"/>
    </row>
    <row r="794" spans="1:8" ht="12.75">
      <c r="A794" s="254"/>
      <c r="B794" s="218"/>
      <c r="C794" s="140"/>
      <c r="D794" s="140"/>
      <c r="E794" s="215" t="s">
        <v>547</v>
      </c>
      <c r="F794" s="435">
        <v>8</v>
      </c>
      <c r="G794" s="438">
        <v>549.44</v>
      </c>
      <c r="H794" s="252"/>
    </row>
    <row r="795" spans="1:8" ht="12.75">
      <c r="A795" s="254"/>
      <c r="B795" s="218"/>
      <c r="C795" s="140"/>
      <c r="D795" s="140"/>
      <c r="E795" s="215" t="s">
        <v>1440</v>
      </c>
      <c r="F795" s="435">
        <v>2</v>
      </c>
      <c r="G795" s="438">
        <v>949.6</v>
      </c>
      <c r="H795" s="252"/>
    </row>
    <row r="796" spans="1:8" ht="12.75">
      <c r="A796" s="254"/>
      <c r="B796" s="218"/>
      <c r="C796" s="140"/>
      <c r="D796" s="140"/>
      <c r="E796" s="215" t="s">
        <v>825</v>
      </c>
      <c r="F796" s="435">
        <v>1</v>
      </c>
      <c r="G796" s="438">
        <v>448.67</v>
      </c>
      <c r="H796" s="252"/>
    </row>
    <row r="797" spans="1:8" ht="12.75">
      <c r="A797" s="254"/>
      <c r="B797" s="218"/>
      <c r="C797" s="140"/>
      <c r="D797" s="140"/>
      <c r="E797" s="215" t="s">
        <v>826</v>
      </c>
      <c r="F797" s="435">
        <v>3</v>
      </c>
      <c r="G797" s="436">
        <v>2218.69</v>
      </c>
      <c r="H797" s="252"/>
    </row>
    <row r="798" spans="1:8" ht="12.75">
      <c r="A798" s="254"/>
      <c r="B798" s="218"/>
      <c r="C798" s="140"/>
      <c r="D798" s="140"/>
      <c r="E798" s="215" t="s">
        <v>1376</v>
      </c>
      <c r="F798" s="435">
        <v>2</v>
      </c>
      <c r="G798" s="438">
        <v>84.4</v>
      </c>
      <c r="H798" s="252"/>
    </row>
    <row r="799" spans="1:8" ht="12.75">
      <c r="A799" s="254"/>
      <c r="B799" s="218"/>
      <c r="C799" s="140"/>
      <c r="D799" s="140"/>
      <c r="E799" s="215" t="s">
        <v>798</v>
      </c>
      <c r="F799" s="435">
        <v>2</v>
      </c>
      <c r="G799" s="438">
        <v>336.81</v>
      </c>
      <c r="H799" s="252"/>
    </row>
    <row r="800" spans="1:8" ht="12.75">
      <c r="A800" s="254"/>
      <c r="B800" s="218"/>
      <c r="C800" s="140"/>
      <c r="D800" s="140"/>
      <c r="E800" s="215" t="s">
        <v>566</v>
      </c>
      <c r="F800" s="435">
        <v>2</v>
      </c>
      <c r="G800" s="438">
        <v>40.53</v>
      </c>
      <c r="H800" s="252"/>
    </row>
    <row r="801" spans="1:8" ht="12.75">
      <c r="A801" s="254"/>
      <c r="B801" s="218"/>
      <c r="C801" s="140"/>
      <c r="D801" s="140"/>
      <c r="E801" s="215" t="s">
        <v>1441</v>
      </c>
      <c r="F801" s="435">
        <v>16</v>
      </c>
      <c r="G801" s="436">
        <v>14373.29</v>
      </c>
      <c r="H801" s="252"/>
    </row>
    <row r="802" spans="1:8" ht="12.75">
      <c r="A802" s="254"/>
      <c r="B802" s="218"/>
      <c r="C802" s="140"/>
      <c r="D802" s="140"/>
      <c r="E802" s="215" t="s">
        <v>840</v>
      </c>
      <c r="F802" s="435">
        <v>1</v>
      </c>
      <c r="G802" s="436">
        <v>1354.02</v>
      </c>
      <c r="H802" s="252"/>
    </row>
    <row r="803" spans="1:8" ht="12.75">
      <c r="A803" s="254"/>
      <c r="B803" s="218"/>
      <c r="C803" s="140"/>
      <c r="D803" s="140"/>
      <c r="E803" s="215" t="s">
        <v>841</v>
      </c>
      <c r="F803" s="435">
        <v>2</v>
      </c>
      <c r="G803" s="436">
        <v>3562.32</v>
      </c>
      <c r="H803" s="252"/>
    </row>
    <row r="804" spans="1:8" ht="25.5">
      <c r="A804" s="254"/>
      <c r="B804" s="218"/>
      <c r="C804" s="140"/>
      <c r="D804" s="140"/>
      <c r="E804" s="215" t="s">
        <v>842</v>
      </c>
      <c r="F804" s="435">
        <v>1</v>
      </c>
      <c r="G804" s="438">
        <v>87.79</v>
      </c>
      <c r="H804" s="252"/>
    </row>
    <row r="805" spans="1:8" ht="12.75">
      <c r="A805" s="254"/>
      <c r="B805" s="218"/>
      <c r="C805" s="140"/>
      <c r="D805" s="140"/>
      <c r="E805" s="215" t="s">
        <v>1442</v>
      </c>
      <c r="F805" s="435">
        <v>1</v>
      </c>
      <c r="G805" s="438">
        <v>34.95</v>
      </c>
      <c r="H805" s="252"/>
    </row>
    <row r="806" spans="1:8" ht="12.75">
      <c r="A806" s="254"/>
      <c r="B806" s="218"/>
      <c r="C806" s="140"/>
      <c r="D806" s="140"/>
      <c r="E806" s="215" t="s">
        <v>764</v>
      </c>
      <c r="F806" s="435">
        <v>2</v>
      </c>
      <c r="G806" s="438">
        <v>94.39</v>
      </c>
      <c r="H806" s="252"/>
    </row>
    <row r="807" spans="1:8" ht="12.75">
      <c r="A807" s="254"/>
      <c r="B807" s="218"/>
      <c r="C807" s="140"/>
      <c r="D807" s="140"/>
      <c r="E807" s="215" t="s">
        <v>829</v>
      </c>
      <c r="F807" s="435">
        <v>1</v>
      </c>
      <c r="G807" s="438">
        <v>58.03</v>
      </c>
      <c r="H807" s="252"/>
    </row>
    <row r="808" spans="1:8" ht="25.5">
      <c r="A808" s="254"/>
      <c r="B808" s="218"/>
      <c r="C808" s="140"/>
      <c r="D808" s="140"/>
      <c r="E808" s="215" t="s">
        <v>1572</v>
      </c>
      <c r="F808" s="435">
        <v>5</v>
      </c>
      <c r="G808" s="438">
        <v>328.09</v>
      </c>
      <c r="H808" s="252"/>
    </row>
    <row r="809" spans="1:8" ht="12.75">
      <c r="A809" s="254"/>
      <c r="B809" s="218"/>
      <c r="C809" s="140"/>
      <c r="D809" s="140"/>
      <c r="E809" s="215" t="s">
        <v>783</v>
      </c>
      <c r="F809" s="435">
        <v>1</v>
      </c>
      <c r="G809" s="438">
        <v>394.32</v>
      </c>
      <c r="H809" s="252"/>
    </row>
    <row r="810" spans="1:8" ht="12.75">
      <c r="A810" s="254"/>
      <c r="B810" s="218"/>
      <c r="C810" s="140"/>
      <c r="D810" s="140"/>
      <c r="E810" s="215" t="s">
        <v>584</v>
      </c>
      <c r="F810" s="435">
        <v>24</v>
      </c>
      <c r="G810" s="436">
        <v>50389.45</v>
      </c>
      <c r="H810" s="252"/>
    </row>
    <row r="811" spans="1:8" ht="12.75">
      <c r="A811" s="254"/>
      <c r="B811" s="218"/>
      <c r="C811" s="140"/>
      <c r="D811" s="140"/>
      <c r="E811" s="215" t="s">
        <v>790</v>
      </c>
      <c r="F811" s="437">
        <v>1540</v>
      </c>
      <c r="G811" s="436">
        <v>11458.65</v>
      </c>
      <c r="H811" s="252"/>
    </row>
    <row r="812" spans="1:8" ht="12.75">
      <c r="A812" s="254"/>
      <c r="B812" s="218"/>
      <c r="C812" s="140"/>
      <c r="D812" s="140"/>
      <c r="E812" s="215" t="s">
        <v>468</v>
      </c>
      <c r="F812" s="435">
        <v>6.4</v>
      </c>
      <c r="G812" s="438">
        <v>242.44</v>
      </c>
      <c r="H812" s="252"/>
    </row>
    <row r="813" spans="1:8" ht="12.75">
      <c r="A813" s="254"/>
      <c r="B813" s="218"/>
      <c r="C813" s="140"/>
      <c r="D813" s="140"/>
      <c r="E813" s="215" t="s">
        <v>845</v>
      </c>
      <c r="F813" s="435">
        <v>2</v>
      </c>
      <c r="G813" s="438">
        <v>66.93</v>
      </c>
      <c r="H813" s="252"/>
    </row>
    <row r="814" spans="1:8" ht="12.75">
      <c r="A814" s="254"/>
      <c r="B814" s="218"/>
      <c r="C814" s="140"/>
      <c r="D814" s="140"/>
      <c r="E814" s="215" t="s">
        <v>549</v>
      </c>
      <c r="F814" s="435">
        <v>29</v>
      </c>
      <c r="G814" s="438">
        <v>120.76</v>
      </c>
      <c r="H814" s="252"/>
    </row>
    <row r="815" spans="1:8" ht="12.75">
      <c r="A815" s="254"/>
      <c r="B815" s="218"/>
      <c r="C815" s="140"/>
      <c r="D815" s="140"/>
      <c r="E815" s="215" t="s">
        <v>767</v>
      </c>
      <c r="F815" s="435">
        <v>54</v>
      </c>
      <c r="G815" s="438">
        <v>276.41</v>
      </c>
      <c r="H815" s="252"/>
    </row>
    <row r="816" spans="1:8" ht="12.75">
      <c r="A816" s="254"/>
      <c r="B816" s="218"/>
      <c r="C816" s="140"/>
      <c r="D816" s="140"/>
      <c r="E816" s="215" t="s">
        <v>567</v>
      </c>
      <c r="F816" s="435">
        <v>22</v>
      </c>
      <c r="G816" s="438">
        <v>171.74</v>
      </c>
      <c r="H816" s="252"/>
    </row>
    <row r="817" spans="1:8" ht="12.75">
      <c r="A817" s="254"/>
      <c r="B817" s="218"/>
      <c r="C817" s="140"/>
      <c r="D817" s="140"/>
      <c r="E817" s="215" t="s">
        <v>568</v>
      </c>
      <c r="F817" s="435">
        <v>3</v>
      </c>
      <c r="G817" s="438">
        <v>37.98</v>
      </c>
      <c r="H817" s="252"/>
    </row>
    <row r="818" spans="1:8" ht="12.75">
      <c r="A818" s="254"/>
      <c r="B818" s="218"/>
      <c r="C818" s="140"/>
      <c r="D818" s="140"/>
      <c r="E818" s="215" t="s">
        <v>569</v>
      </c>
      <c r="F818" s="435">
        <v>51</v>
      </c>
      <c r="G818" s="436">
        <v>1268.44</v>
      </c>
      <c r="H818" s="252"/>
    </row>
    <row r="819" spans="1:8" ht="12.75">
      <c r="A819" s="254"/>
      <c r="B819" s="218"/>
      <c r="C819" s="140"/>
      <c r="D819" s="140"/>
      <c r="E819" s="215" t="s">
        <v>570</v>
      </c>
      <c r="F819" s="435">
        <v>12</v>
      </c>
      <c r="G819" s="438">
        <v>162.47</v>
      </c>
      <c r="H819" s="252"/>
    </row>
    <row r="820" spans="1:8" ht="12.75">
      <c r="A820" s="254"/>
      <c r="B820" s="218"/>
      <c r="C820" s="140"/>
      <c r="D820" s="140"/>
      <c r="E820" s="215" t="s">
        <v>582</v>
      </c>
      <c r="F820" s="435">
        <v>5</v>
      </c>
      <c r="G820" s="438">
        <v>103.89</v>
      </c>
      <c r="H820" s="252"/>
    </row>
    <row r="821" spans="1:8" ht="12.75">
      <c r="A821" s="254"/>
      <c r="B821" s="218"/>
      <c r="C821" s="140"/>
      <c r="D821" s="140"/>
      <c r="E821" s="215" t="s">
        <v>1348</v>
      </c>
      <c r="F821" s="435">
        <v>11</v>
      </c>
      <c r="G821" s="436">
        <v>5126.42</v>
      </c>
      <c r="H821" s="252"/>
    </row>
    <row r="822" spans="1:8" ht="12.75">
      <c r="A822" s="254"/>
      <c r="B822" s="218"/>
      <c r="C822" s="140"/>
      <c r="D822" s="140"/>
      <c r="E822" s="215" t="s">
        <v>536</v>
      </c>
      <c r="F822" s="437">
        <v>1824.36</v>
      </c>
      <c r="G822" s="436">
        <v>24660.84</v>
      </c>
      <c r="H822" s="252"/>
    </row>
    <row r="823" spans="1:8" ht="12.75">
      <c r="A823" s="254"/>
      <c r="B823" s="218"/>
      <c r="C823" s="140"/>
      <c r="D823" s="140"/>
      <c r="E823" s="215" t="s">
        <v>847</v>
      </c>
      <c r="F823" s="435">
        <v>1</v>
      </c>
      <c r="G823" s="438">
        <v>613.41</v>
      </c>
      <c r="H823" s="252"/>
    </row>
    <row r="824" spans="1:8" ht="12.75">
      <c r="A824" s="254"/>
      <c r="B824" s="218"/>
      <c r="C824" s="140"/>
      <c r="D824" s="140"/>
      <c r="E824" s="215" t="s">
        <v>1304</v>
      </c>
      <c r="F824" s="435">
        <v>0.092</v>
      </c>
      <c r="G824" s="436">
        <v>2416.95</v>
      </c>
      <c r="H824" s="252"/>
    </row>
    <row r="825" spans="1:8" ht="12.75">
      <c r="A825" s="254"/>
      <c r="B825" s="218"/>
      <c r="C825" s="140"/>
      <c r="D825" s="140"/>
      <c r="E825" s="215" t="s">
        <v>1443</v>
      </c>
      <c r="F825" s="435">
        <v>0.021</v>
      </c>
      <c r="G825" s="438">
        <v>541.64</v>
      </c>
      <c r="H825" s="252"/>
    </row>
    <row r="826" spans="1:8" ht="12.75">
      <c r="A826" s="254"/>
      <c r="B826" s="218"/>
      <c r="C826" s="140"/>
      <c r="D826" s="140"/>
      <c r="E826" s="215" t="s">
        <v>572</v>
      </c>
      <c r="F826" s="435">
        <v>0.113</v>
      </c>
      <c r="G826" s="436">
        <v>3051.71</v>
      </c>
      <c r="H826" s="252"/>
    </row>
    <row r="827" spans="1:8" ht="12.75">
      <c r="A827" s="254"/>
      <c r="B827" s="218"/>
      <c r="C827" s="140"/>
      <c r="D827" s="140"/>
      <c r="E827" s="215" t="s">
        <v>1444</v>
      </c>
      <c r="F827" s="435">
        <v>0.025</v>
      </c>
      <c r="G827" s="438">
        <v>649.8</v>
      </c>
      <c r="H827" s="252"/>
    </row>
    <row r="828" spans="1:8" ht="12.75">
      <c r="A828" s="254"/>
      <c r="B828" s="218"/>
      <c r="C828" s="140"/>
      <c r="D828" s="140"/>
      <c r="E828" s="215" t="s">
        <v>1445</v>
      </c>
      <c r="F828" s="435">
        <v>0.025</v>
      </c>
      <c r="G828" s="438">
        <v>538.76</v>
      </c>
      <c r="H828" s="252"/>
    </row>
    <row r="829" spans="1:8" ht="12.75">
      <c r="A829" s="254"/>
      <c r="B829" s="218"/>
      <c r="C829" s="140"/>
      <c r="D829" s="140"/>
      <c r="E829" s="215" t="s">
        <v>710</v>
      </c>
      <c r="F829" s="435">
        <v>0.126</v>
      </c>
      <c r="G829" s="436">
        <v>5070.62</v>
      </c>
      <c r="H829" s="252"/>
    </row>
    <row r="830" spans="1:8" ht="12.75">
      <c r="A830" s="254"/>
      <c r="B830" s="218"/>
      <c r="C830" s="140"/>
      <c r="D830" s="140"/>
      <c r="E830" s="215" t="s">
        <v>1564</v>
      </c>
      <c r="F830" s="435">
        <v>0.061</v>
      </c>
      <c r="G830" s="436">
        <v>1718.13</v>
      </c>
      <c r="H830" s="252"/>
    </row>
    <row r="831" spans="1:8" ht="12.75">
      <c r="A831" s="254"/>
      <c r="B831" s="218"/>
      <c r="C831" s="140"/>
      <c r="D831" s="140"/>
      <c r="E831" s="215" t="s">
        <v>550</v>
      </c>
      <c r="F831" s="435">
        <v>0.217</v>
      </c>
      <c r="G831" s="436">
        <v>5858.4</v>
      </c>
      <c r="H831" s="252"/>
    </row>
    <row r="832" spans="1:8" ht="12.75">
      <c r="A832" s="254"/>
      <c r="B832" s="218"/>
      <c r="C832" s="140"/>
      <c r="D832" s="140"/>
      <c r="E832" s="215" t="s">
        <v>815</v>
      </c>
      <c r="F832" s="435">
        <v>23</v>
      </c>
      <c r="G832" s="436">
        <v>5734.9</v>
      </c>
      <c r="H832" s="252"/>
    </row>
    <row r="833" spans="1:8" ht="12.75">
      <c r="A833" s="254"/>
      <c r="B833" s="218"/>
      <c r="C833" s="140"/>
      <c r="D833" s="140"/>
      <c r="E833" s="215" t="s">
        <v>1446</v>
      </c>
      <c r="F833" s="435">
        <v>1</v>
      </c>
      <c r="G833" s="438">
        <v>180.06</v>
      </c>
      <c r="H833" s="252"/>
    </row>
    <row r="834" spans="1:8" ht="12.75">
      <c r="A834" s="254"/>
      <c r="B834" s="218"/>
      <c r="C834" s="140"/>
      <c r="D834" s="140"/>
      <c r="E834" s="215" t="s">
        <v>816</v>
      </c>
      <c r="F834" s="435">
        <v>570</v>
      </c>
      <c r="G834" s="436">
        <v>51318.35</v>
      </c>
      <c r="H834" s="252"/>
    </row>
    <row r="835" spans="1:8" ht="12.75">
      <c r="A835" s="254"/>
      <c r="B835" s="218"/>
      <c r="C835" s="140"/>
      <c r="D835" s="140"/>
      <c r="E835" s="215" t="s">
        <v>575</v>
      </c>
      <c r="F835" s="435">
        <v>200</v>
      </c>
      <c r="G835" s="436">
        <v>6751.67</v>
      </c>
      <c r="H835" s="252"/>
    </row>
    <row r="836" spans="1:8" ht="12.75">
      <c r="A836" s="254"/>
      <c r="B836" s="218"/>
      <c r="C836" s="140"/>
      <c r="D836" s="140"/>
      <c r="E836" s="215" t="s">
        <v>1447</v>
      </c>
      <c r="F836" s="435">
        <v>296</v>
      </c>
      <c r="G836" s="436">
        <v>54784.39</v>
      </c>
      <c r="H836" s="252"/>
    </row>
    <row r="837" spans="1:8" ht="12.75">
      <c r="A837" s="254"/>
      <c r="B837" s="218"/>
      <c r="C837" s="140"/>
      <c r="D837" s="140"/>
      <c r="E837" s="215" t="s">
        <v>537</v>
      </c>
      <c r="F837" s="435">
        <v>0.077</v>
      </c>
      <c r="G837" s="436">
        <v>2027.92</v>
      </c>
      <c r="H837" s="252"/>
    </row>
    <row r="838" spans="1:8" ht="12.75">
      <c r="A838" s="254"/>
      <c r="B838" s="218"/>
      <c r="C838" s="140"/>
      <c r="D838" s="140"/>
      <c r="E838" s="215" t="s">
        <v>119</v>
      </c>
      <c r="F838" s="435">
        <v>0.338</v>
      </c>
      <c r="G838" s="436">
        <v>8701.09</v>
      </c>
      <c r="H838" s="252"/>
    </row>
    <row r="839" spans="1:8" ht="12.75">
      <c r="A839" s="254"/>
      <c r="B839" s="218"/>
      <c r="C839" s="140"/>
      <c r="D839" s="140"/>
      <c r="E839" s="215" t="s">
        <v>1448</v>
      </c>
      <c r="F839" s="435">
        <v>30</v>
      </c>
      <c r="G839" s="436">
        <v>5966.64</v>
      </c>
      <c r="H839" s="252"/>
    </row>
    <row r="840" spans="1:8" ht="12.75">
      <c r="A840" s="254"/>
      <c r="B840" s="218"/>
      <c r="C840" s="140"/>
      <c r="D840" s="140"/>
      <c r="E840" s="215" t="s">
        <v>538</v>
      </c>
      <c r="F840" s="435">
        <v>0.01</v>
      </c>
      <c r="G840" s="438">
        <v>217.78</v>
      </c>
      <c r="H840" s="252"/>
    </row>
    <row r="841" spans="1:8" ht="12.75">
      <c r="A841" s="254"/>
      <c r="B841" s="218"/>
      <c r="C841" s="140"/>
      <c r="D841" s="140"/>
      <c r="E841" s="215" t="s">
        <v>123</v>
      </c>
      <c r="F841" s="435">
        <v>0.029</v>
      </c>
      <c r="G841" s="438">
        <v>671.98</v>
      </c>
      <c r="H841" s="252"/>
    </row>
    <row r="842" spans="1:8" ht="12.75">
      <c r="A842" s="254"/>
      <c r="B842" s="218"/>
      <c r="C842" s="140"/>
      <c r="D842" s="140"/>
      <c r="E842" s="215" t="s">
        <v>1432</v>
      </c>
      <c r="F842" s="435">
        <v>4</v>
      </c>
      <c r="G842" s="438">
        <v>570.61</v>
      </c>
      <c r="H842" s="252"/>
    </row>
    <row r="843" spans="1:8" ht="25.5">
      <c r="A843" s="254"/>
      <c r="B843" s="218"/>
      <c r="C843" s="140"/>
      <c r="D843" s="140"/>
      <c r="E843" s="215" t="s">
        <v>551</v>
      </c>
      <c r="F843" s="435">
        <v>34.6</v>
      </c>
      <c r="G843" s="436">
        <v>3031.93</v>
      </c>
      <c r="H843" s="252"/>
    </row>
    <row r="844" spans="1:8" ht="25.5">
      <c r="A844" s="254"/>
      <c r="B844" s="218"/>
      <c r="C844" s="140"/>
      <c r="D844" s="140"/>
      <c r="E844" s="215" t="s">
        <v>711</v>
      </c>
      <c r="F844" s="435">
        <v>13</v>
      </c>
      <c r="G844" s="436">
        <v>1061.76</v>
      </c>
      <c r="H844" s="252"/>
    </row>
    <row r="845" spans="1:8" ht="12.75">
      <c r="A845" s="254"/>
      <c r="B845" s="218"/>
      <c r="C845" s="140"/>
      <c r="D845" s="140"/>
      <c r="E845" s="215" t="s">
        <v>1307</v>
      </c>
      <c r="F845" s="435">
        <v>10</v>
      </c>
      <c r="G845" s="438">
        <v>915.25</v>
      </c>
      <c r="H845" s="252"/>
    </row>
    <row r="846" spans="1:8" ht="12.75">
      <c r="A846" s="254"/>
      <c r="B846" s="218"/>
      <c r="C846" s="140"/>
      <c r="D846" s="140"/>
      <c r="E846" s="215" t="s">
        <v>577</v>
      </c>
      <c r="F846" s="435">
        <v>10</v>
      </c>
      <c r="G846" s="436">
        <v>8038.82</v>
      </c>
      <c r="H846" s="252"/>
    </row>
    <row r="847" spans="1:8" ht="12.75">
      <c r="A847" s="254"/>
      <c r="B847" s="218"/>
      <c r="C847" s="140"/>
      <c r="D847" s="140"/>
      <c r="E847" s="215" t="s">
        <v>1558</v>
      </c>
      <c r="F847" s="435">
        <v>1</v>
      </c>
      <c r="G847" s="436">
        <v>1075.37</v>
      </c>
      <c r="H847" s="252"/>
    </row>
    <row r="848" spans="1:8" ht="12.75">
      <c r="A848" s="254"/>
      <c r="B848" s="218"/>
      <c r="C848" s="140"/>
      <c r="D848" s="140"/>
      <c r="E848" s="215" t="s">
        <v>1338</v>
      </c>
      <c r="F848" s="435">
        <v>0.011</v>
      </c>
      <c r="G848" s="438">
        <v>276.18</v>
      </c>
      <c r="H848" s="252"/>
    </row>
    <row r="849" spans="1:8" ht="12.75">
      <c r="A849" s="254"/>
      <c r="B849" s="218"/>
      <c r="C849" s="140"/>
      <c r="D849" s="140"/>
      <c r="E849" s="215" t="s">
        <v>713</v>
      </c>
      <c r="F849" s="435">
        <v>0.005</v>
      </c>
      <c r="G849" s="438">
        <v>126.92</v>
      </c>
      <c r="H849" s="252"/>
    </row>
    <row r="850" spans="1:8" ht="12.75">
      <c r="A850" s="254"/>
      <c r="B850" s="218"/>
      <c r="C850" s="140"/>
      <c r="D850" s="140"/>
      <c r="E850" s="215" t="s">
        <v>456</v>
      </c>
      <c r="F850" s="437">
        <v>1310</v>
      </c>
      <c r="G850" s="436">
        <v>32372.55</v>
      </c>
      <c r="H850" s="252"/>
    </row>
    <row r="851" spans="1:8" ht="12.75">
      <c r="A851" s="254"/>
      <c r="B851" s="218"/>
      <c r="C851" s="140"/>
      <c r="D851" s="140"/>
      <c r="E851" s="215" t="s">
        <v>626</v>
      </c>
      <c r="F851" s="437">
        <v>2525</v>
      </c>
      <c r="G851" s="436">
        <v>68752.76</v>
      </c>
      <c r="H851" s="252"/>
    </row>
    <row r="852" spans="1:8" ht="12.75">
      <c r="A852" s="254"/>
      <c r="B852" s="218"/>
      <c r="C852" s="140"/>
      <c r="D852" s="140"/>
      <c r="E852" s="215" t="s">
        <v>1449</v>
      </c>
      <c r="F852" s="435">
        <v>2.7</v>
      </c>
      <c r="G852" s="438">
        <v>248.89</v>
      </c>
      <c r="H852" s="252"/>
    </row>
    <row r="853" spans="1:8" ht="12.75">
      <c r="A853" s="254"/>
      <c r="B853" s="218"/>
      <c r="C853" s="140"/>
      <c r="D853" s="140"/>
      <c r="E853" s="215" t="s">
        <v>1450</v>
      </c>
      <c r="F853" s="435">
        <v>13.5</v>
      </c>
      <c r="G853" s="438">
        <v>926.69</v>
      </c>
      <c r="H853" s="252"/>
    </row>
    <row r="854" spans="1:8" ht="12.75">
      <c r="A854" s="254"/>
      <c r="B854" s="218"/>
      <c r="C854" s="140"/>
      <c r="D854" s="140"/>
      <c r="E854" s="215" t="s">
        <v>1451</v>
      </c>
      <c r="F854" s="435">
        <v>30</v>
      </c>
      <c r="G854" s="438">
        <v>278.14</v>
      </c>
      <c r="H854" s="252"/>
    </row>
    <row r="855" spans="1:8" ht="12.75">
      <c r="A855" s="254"/>
      <c r="B855" s="218"/>
      <c r="C855" s="140"/>
      <c r="D855" s="140"/>
      <c r="E855" s="215" t="s">
        <v>788</v>
      </c>
      <c r="F855" s="435">
        <v>2</v>
      </c>
      <c r="G855" s="438">
        <v>331.75</v>
      </c>
      <c r="H855" s="252"/>
    </row>
    <row r="856" spans="1:8" ht="12.75">
      <c r="A856" s="254"/>
      <c r="B856" s="218"/>
      <c r="C856" s="140"/>
      <c r="D856" s="140"/>
      <c r="E856" s="215" t="s">
        <v>789</v>
      </c>
      <c r="F856" s="435">
        <v>2</v>
      </c>
      <c r="G856" s="438">
        <v>286.32</v>
      </c>
      <c r="H856" s="252"/>
    </row>
    <row r="857" spans="1:8" ht="12.75">
      <c r="A857" s="254"/>
      <c r="B857" s="218"/>
      <c r="C857" s="140"/>
      <c r="D857" s="140"/>
      <c r="E857" s="215" t="s">
        <v>1452</v>
      </c>
      <c r="F857" s="435">
        <v>2</v>
      </c>
      <c r="G857" s="438">
        <v>196.85</v>
      </c>
      <c r="H857" s="252"/>
    </row>
    <row r="858" spans="1:8" ht="12.75">
      <c r="A858" s="254"/>
      <c r="B858" s="218"/>
      <c r="C858" s="140"/>
      <c r="D858" s="140"/>
      <c r="E858" s="215" t="s">
        <v>1453</v>
      </c>
      <c r="F858" s="435">
        <v>2</v>
      </c>
      <c r="G858" s="438">
        <v>165.86</v>
      </c>
      <c r="H858" s="252"/>
    </row>
    <row r="859" spans="1:8" ht="12.75">
      <c r="A859" s="254"/>
      <c r="B859" s="218"/>
      <c r="C859" s="140"/>
      <c r="D859" s="140"/>
      <c r="E859" s="215" t="s">
        <v>714</v>
      </c>
      <c r="F859" s="435">
        <v>2</v>
      </c>
      <c r="G859" s="438">
        <v>265.39</v>
      </c>
      <c r="H859" s="252"/>
    </row>
    <row r="860" spans="1:8" ht="12.75">
      <c r="A860" s="254"/>
      <c r="B860" s="218"/>
      <c r="C860" s="140"/>
      <c r="D860" s="140"/>
      <c r="E860" s="215" t="s">
        <v>715</v>
      </c>
      <c r="F860" s="435">
        <v>2</v>
      </c>
      <c r="G860" s="438">
        <v>431.27</v>
      </c>
      <c r="H860" s="252"/>
    </row>
    <row r="861" spans="1:8" ht="12.75">
      <c r="A861" s="254"/>
      <c r="B861" s="218"/>
      <c r="C861" s="140"/>
      <c r="D861" s="140"/>
      <c r="E861" s="215" t="s">
        <v>716</v>
      </c>
      <c r="F861" s="435">
        <v>2</v>
      </c>
      <c r="G861" s="438">
        <v>358.07</v>
      </c>
      <c r="H861" s="252"/>
    </row>
    <row r="862" spans="1:8" ht="12.75">
      <c r="A862" s="254"/>
      <c r="B862" s="218"/>
      <c r="C862" s="140"/>
      <c r="D862" s="140"/>
      <c r="E862" s="215" t="s">
        <v>717</v>
      </c>
      <c r="F862" s="435">
        <v>1</v>
      </c>
      <c r="G862" s="436">
        <v>8371.53</v>
      </c>
      <c r="H862" s="252"/>
    </row>
    <row r="863" spans="1:8" ht="25.5">
      <c r="A863" s="254"/>
      <c r="B863" s="218"/>
      <c r="C863" s="140"/>
      <c r="D863" s="140"/>
      <c r="E863" s="215" t="s">
        <v>1403</v>
      </c>
      <c r="F863" s="435">
        <v>1</v>
      </c>
      <c r="G863" s="436">
        <v>3796.44</v>
      </c>
      <c r="H863" s="252"/>
    </row>
    <row r="864" spans="1:8" ht="12.75">
      <c r="A864" s="254"/>
      <c r="B864" s="218"/>
      <c r="C864" s="140"/>
      <c r="D864" s="140"/>
      <c r="E864" s="215" t="s">
        <v>1397</v>
      </c>
      <c r="F864" s="435">
        <v>2</v>
      </c>
      <c r="G864" s="436">
        <v>1610.17</v>
      </c>
      <c r="H864" s="252"/>
    </row>
    <row r="865" spans="1:8" ht="12.75">
      <c r="A865" s="254"/>
      <c r="B865" s="218"/>
      <c r="C865" s="140"/>
      <c r="D865" s="140"/>
      <c r="E865" s="215" t="s">
        <v>1404</v>
      </c>
      <c r="F865" s="435">
        <v>0.55</v>
      </c>
      <c r="G865" s="438">
        <v>55.88</v>
      </c>
      <c r="H865" s="252"/>
    </row>
    <row r="866" spans="1:8" ht="12.75">
      <c r="A866" s="254"/>
      <c r="B866" s="218"/>
      <c r="C866" s="140"/>
      <c r="D866" s="140"/>
      <c r="E866" s="215" t="s">
        <v>1405</v>
      </c>
      <c r="F866" s="435">
        <v>50</v>
      </c>
      <c r="G866" s="438">
        <v>238.56</v>
      </c>
      <c r="H866" s="252"/>
    </row>
    <row r="867" spans="1:8" ht="12.75">
      <c r="A867" s="254"/>
      <c r="B867" s="218"/>
      <c r="C867" s="140"/>
      <c r="D867" s="140"/>
      <c r="E867" s="215" t="s">
        <v>1339</v>
      </c>
      <c r="F867" s="435">
        <v>2</v>
      </c>
      <c r="G867" s="438">
        <v>738</v>
      </c>
      <c r="H867" s="252"/>
    </row>
    <row r="868" spans="1:8" ht="12.75">
      <c r="A868" s="254"/>
      <c r="B868" s="218"/>
      <c r="C868" s="140"/>
      <c r="D868" s="140"/>
      <c r="E868" s="215" t="s">
        <v>1340</v>
      </c>
      <c r="F868" s="435">
        <v>10</v>
      </c>
      <c r="G868" s="436">
        <v>5777.01</v>
      </c>
      <c r="H868" s="252"/>
    </row>
    <row r="869" spans="1:8" ht="12.75">
      <c r="A869" s="254"/>
      <c r="B869" s="218"/>
      <c r="C869" s="140"/>
      <c r="D869" s="140"/>
      <c r="E869" s="215" t="s">
        <v>718</v>
      </c>
      <c r="F869" s="435">
        <v>200</v>
      </c>
      <c r="G869" s="438">
        <v>474.58</v>
      </c>
      <c r="H869" s="252"/>
    </row>
    <row r="870" spans="1:8" ht="12.75">
      <c r="A870" s="254"/>
      <c r="B870" s="218"/>
      <c r="C870" s="140"/>
      <c r="D870" s="140"/>
      <c r="E870" s="215" t="s">
        <v>1245</v>
      </c>
      <c r="F870" s="437">
        <v>4025.61</v>
      </c>
      <c r="G870" s="436">
        <v>110113.15</v>
      </c>
      <c r="H870" s="252"/>
    </row>
    <row r="871" spans="1:8" ht="12.75">
      <c r="A871" s="254"/>
      <c r="B871" s="218"/>
      <c r="C871" s="140"/>
      <c r="D871" s="140"/>
      <c r="E871" s="215" t="s">
        <v>1384</v>
      </c>
      <c r="F871" s="435">
        <v>5</v>
      </c>
      <c r="G871" s="436">
        <v>2139.83</v>
      </c>
      <c r="H871" s="252"/>
    </row>
    <row r="872" spans="1:8" ht="12.75">
      <c r="A872" s="254"/>
      <c r="B872" s="218"/>
      <c r="C872" s="140"/>
      <c r="D872" s="140"/>
      <c r="E872" s="215" t="s">
        <v>1247</v>
      </c>
      <c r="F872" s="435">
        <v>1</v>
      </c>
      <c r="G872" s="436">
        <v>2899.41</v>
      </c>
      <c r="H872" s="252"/>
    </row>
    <row r="873" spans="1:8" ht="25.5">
      <c r="A873" s="254"/>
      <c r="B873" s="218"/>
      <c r="C873" s="140"/>
      <c r="D873" s="140"/>
      <c r="E873" s="215" t="s">
        <v>1248</v>
      </c>
      <c r="F873" s="435">
        <v>1</v>
      </c>
      <c r="G873" s="436">
        <v>4602.2</v>
      </c>
      <c r="H873" s="252"/>
    </row>
    <row r="874" spans="1:8" ht="12.75">
      <c r="A874" s="254"/>
      <c r="B874" s="218"/>
      <c r="C874" s="140"/>
      <c r="D874" s="140"/>
      <c r="E874" s="215" t="s">
        <v>804</v>
      </c>
      <c r="F874" s="435">
        <v>1</v>
      </c>
      <c r="G874" s="436">
        <v>6095.76</v>
      </c>
      <c r="H874" s="252"/>
    </row>
    <row r="875" spans="1:8" ht="12.75">
      <c r="A875" s="254"/>
      <c r="B875" s="218"/>
      <c r="C875" s="140"/>
      <c r="D875" s="140"/>
      <c r="E875" s="215" t="s">
        <v>719</v>
      </c>
      <c r="F875" s="441"/>
      <c r="G875" s="441"/>
      <c r="H875" s="252"/>
    </row>
    <row r="876" spans="1:8" ht="12.75">
      <c r="A876" s="254"/>
      <c r="B876" s="218"/>
      <c r="C876" s="140"/>
      <c r="D876" s="140"/>
      <c r="E876" s="215" t="s">
        <v>720</v>
      </c>
      <c r="F876" s="435">
        <v>1</v>
      </c>
      <c r="G876" s="438">
        <v>31.66</v>
      </c>
      <c r="H876" s="252"/>
    </row>
    <row r="877" spans="1:8" ht="12.75">
      <c r="A877" s="254"/>
      <c r="B877" s="218"/>
      <c r="C877" s="140"/>
      <c r="D877" s="140"/>
      <c r="E877" s="215" t="s">
        <v>721</v>
      </c>
      <c r="F877" s="435">
        <v>1</v>
      </c>
      <c r="G877" s="438">
        <v>54.57</v>
      </c>
      <c r="H877" s="252"/>
    </row>
    <row r="878" spans="1:8" ht="12.75">
      <c r="A878" s="254"/>
      <c r="B878" s="218"/>
      <c r="C878" s="140"/>
      <c r="D878" s="140"/>
      <c r="E878" s="215" t="s">
        <v>751</v>
      </c>
      <c r="F878" s="435">
        <v>50</v>
      </c>
      <c r="G878" s="436">
        <v>3646.5</v>
      </c>
      <c r="H878" s="252"/>
    </row>
    <row r="879" spans="1:8" ht="12.75">
      <c r="A879" s="254"/>
      <c r="B879" s="218"/>
      <c r="C879" s="140"/>
      <c r="D879" s="140"/>
      <c r="E879" s="215" t="s">
        <v>752</v>
      </c>
      <c r="F879" s="435">
        <v>8</v>
      </c>
      <c r="G879" s="438">
        <v>575.84</v>
      </c>
      <c r="H879" s="252"/>
    </row>
    <row r="880" spans="1:8" ht="25.5">
      <c r="A880" s="254"/>
      <c r="B880" s="218"/>
      <c r="C880" s="140"/>
      <c r="D880" s="140"/>
      <c r="E880" s="215" t="s">
        <v>722</v>
      </c>
      <c r="F880" s="435">
        <v>1</v>
      </c>
      <c r="G880" s="436">
        <v>1992</v>
      </c>
      <c r="H880" s="252"/>
    </row>
    <row r="881" spans="1:8" ht="25.5">
      <c r="A881" s="254"/>
      <c r="B881" s="218"/>
      <c r="C881" s="140"/>
      <c r="D881" s="140"/>
      <c r="E881" s="215" t="s">
        <v>1406</v>
      </c>
      <c r="F881" s="435">
        <v>1</v>
      </c>
      <c r="G881" s="438">
        <v>521.11</v>
      </c>
      <c r="H881" s="252"/>
    </row>
    <row r="882" spans="1:8" ht="12.75">
      <c r="A882" s="254"/>
      <c r="B882" s="218"/>
      <c r="C882" s="140"/>
      <c r="D882" s="140"/>
      <c r="E882" s="215" t="s">
        <v>559</v>
      </c>
      <c r="F882" s="435">
        <v>10</v>
      </c>
      <c r="G882" s="438">
        <v>86.95</v>
      </c>
      <c r="H882" s="252"/>
    </row>
    <row r="883" spans="1:8" ht="12.75">
      <c r="A883" s="254"/>
      <c r="B883" s="218"/>
      <c r="C883" s="140"/>
      <c r="D883" s="140"/>
      <c r="E883" s="215" t="s">
        <v>560</v>
      </c>
      <c r="F883" s="435">
        <v>11</v>
      </c>
      <c r="G883" s="438">
        <v>172.46</v>
      </c>
      <c r="H883" s="252"/>
    </row>
    <row r="884" spans="1:8" ht="12.75">
      <c r="A884" s="254"/>
      <c r="B884" s="218"/>
      <c r="C884" s="140"/>
      <c r="D884" s="140"/>
      <c r="E884" s="215" t="s">
        <v>1257</v>
      </c>
      <c r="F884" s="435">
        <v>2</v>
      </c>
      <c r="G884" s="438">
        <v>449.66</v>
      </c>
      <c r="H884" s="252"/>
    </row>
    <row r="885" spans="1:8" ht="12.75">
      <c r="A885" s="254"/>
      <c r="B885" s="218"/>
      <c r="C885" s="140"/>
      <c r="D885" s="140"/>
      <c r="E885" s="215" t="s">
        <v>1388</v>
      </c>
      <c r="F885" s="435">
        <v>1</v>
      </c>
      <c r="G885" s="438">
        <v>896.3</v>
      </c>
      <c r="H885" s="252"/>
    </row>
    <row r="886" spans="1:8" ht="12.75">
      <c r="A886" s="254"/>
      <c r="B886" s="218"/>
      <c r="C886" s="140"/>
      <c r="D886" s="140"/>
      <c r="E886" s="215" t="s">
        <v>723</v>
      </c>
      <c r="F886" s="435">
        <v>5</v>
      </c>
      <c r="G886" s="436">
        <v>3932.2</v>
      </c>
      <c r="H886" s="252"/>
    </row>
    <row r="887" spans="1:8" ht="25.5">
      <c r="A887" s="254"/>
      <c r="B887" s="218"/>
      <c r="C887" s="140"/>
      <c r="D887" s="140"/>
      <c r="E887" s="215" t="s">
        <v>1438</v>
      </c>
      <c r="F887" s="435">
        <v>1</v>
      </c>
      <c r="G887" s="436">
        <v>5084.75</v>
      </c>
      <c r="H887" s="252"/>
    </row>
    <row r="888" spans="1:8" ht="12.75">
      <c r="A888" s="254"/>
      <c r="B888" s="218"/>
      <c r="C888" s="140"/>
      <c r="D888" s="140"/>
      <c r="E888" s="215" t="s">
        <v>724</v>
      </c>
      <c r="F888" s="435">
        <v>2</v>
      </c>
      <c r="G888" s="436">
        <v>2017.63</v>
      </c>
      <c r="H888" s="252"/>
    </row>
    <row r="889" spans="1:8" ht="25.5">
      <c r="A889" s="254"/>
      <c r="B889" s="218"/>
      <c r="C889" s="140"/>
      <c r="D889" s="140"/>
      <c r="E889" s="215" t="s">
        <v>725</v>
      </c>
      <c r="F889" s="435">
        <v>2</v>
      </c>
      <c r="G889" s="438">
        <v>691.14</v>
      </c>
      <c r="H889" s="252"/>
    </row>
    <row r="890" spans="1:8" ht="12.75">
      <c r="A890" s="254"/>
      <c r="B890" s="218"/>
      <c r="C890" s="140"/>
      <c r="D890" s="140"/>
      <c r="E890" s="215" t="s">
        <v>535</v>
      </c>
      <c r="F890" s="435">
        <v>16</v>
      </c>
      <c r="G890" s="438">
        <v>146.57</v>
      </c>
      <c r="H890" s="252"/>
    </row>
    <row r="891" spans="1:8" ht="12.75">
      <c r="A891" s="254"/>
      <c r="B891" s="218"/>
      <c r="C891" s="140"/>
      <c r="D891" s="140"/>
      <c r="E891" s="215" t="s">
        <v>813</v>
      </c>
      <c r="F891" s="435">
        <v>10</v>
      </c>
      <c r="G891" s="438">
        <v>296.02</v>
      </c>
      <c r="H891" s="252"/>
    </row>
    <row r="892" spans="1:8" ht="12.75">
      <c r="A892" s="254"/>
      <c r="B892" s="218"/>
      <c r="C892" s="140"/>
      <c r="D892" s="140"/>
      <c r="E892" s="215" t="s">
        <v>553</v>
      </c>
      <c r="F892" s="435">
        <v>4.65</v>
      </c>
      <c r="G892" s="436">
        <v>3570.33</v>
      </c>
      <c r="H892" s="252"/>
    </row>
    <row r="893" spans="1:8" ht="12.75">
      <c r="A893" s="254"/>
      <c r="B893" s="218"/>
      <c r="C893" s="140"/>
      <c r="D893" s="140"/>
      <c r="E893" s="215" t="s">
        <v>758</v>
      </c>
      <c r="F893" s="435">
        <v>1</v>
      </c>
      <c r="G893" s="438">
        <v>382.08</v>
      </c>
      <c r="H893" s="252"/>
    </row>
    <row r="894" spans="1:8" ht="12.75">
      <c r="A894" s="254"/>
      <c r="B894" s="218"/>
      <c r="C894" s="140"/>
      <c r="D894" s="140"/>
      <c r="E894" s="215" t="s">
        <v>726</v>
      </c>
      <c r="F894" s="435">
        <v>10</v>
      </c>
      <c r="G894" s="436">
        <v>4182.05</v>
      </c>
      <c r="H894" s="252"/>
    </row>
    <row r="895" spans="1:8" ht="25.5">
      <c r="A895" s="254"/>
      <c r="B895" s="218"/>
      <c r="C895" s="140"/>
      <c r="D895" s="140"/>
      <c r="E895" s="215" t="s">
        <v>727</v>
      </c>
      <c r="F895" s="435">
        <v>18</v>
      </c>
      <c r="G895" s="436">
        <v>10263.07</v>
      </c>
      <c r="H895" s="252"/>
    </row>
    <row r="896" spans="1:8" ht="12.75">
      <c r="A896" s="254"/>
      <c r="B896" s="218"/>
      <c r="C896" s="140"/>
      <c r="D896" s="140"/>
      <c r="E896" s="215" t="s">
        <v>728</v>
      </c>
      <c r="F896" s="435">
        <v>1</v>
      </c>
      <c r="G896" s="436">
        <v>6087.95</v>
      </c>
      <c r="H896" s="252"/>
    </row>
    <row r="897" spans="1:8" ht="12.75">
      <c r="A897" s="254"/>
      <c r="B897" s="218"/>
      <c r="C897" s="140"/>
      <c r="D897" s="140"/>
      <c r="E897" s="215" t="s">
        <v>491</v>
      </c>
      <c r="F897" s="435">
        <v>27</v>
      </c>
      <c r="G897" s="438">
        <v>270.51</v>
      </c>
      <c r="H897" s="252"/>
    </row>
    <row r="898" spans="1:8" ht="12.75">
      <c r="A898" s="254"/>
      <c r="B898" s="218"/>
      <c r="C898" s="140"/>
      <c r="D898" s="140"/>
      <c r="E898" s="215" t="s">
        <v>545</v>
      </c>
      <c r="F898" s="435">
        <v>10</v>
      </c>
      <c r="G898" s="438">
        <v>109.3</v>
      </c>
      <c r="H898" s="252"/>
    </row>
    <row r="899" spans="1:8" ht="12.75">
      <c r="A899" s="254"/>
      <c r="B899" s="218"/>
      <c r="C899" s="140"/>
      <c r="D899" s="140"/>
      <c r="E899" s="215" t="s">
        <v>563</v>
      </c>
      <c r="F899" s="435">
        <v>21</v>
      </c>
      <c r="G899" s="438">
        <v>446.34</v>
      </c>
      <c r="H899" s="252"/>
    </row>
    <row r="900" spans="1:8" ht="12.75">
      <c r="A900" s="254"/>
      <c r="B900" s="218"/>
      <c r="C900" s="140"/>
      <c r="D900" s="140"/>
      <c r="E900" s="215" t="s">
        <v>564</v>
      </c>
      <c r="F900" s="435">
        <v>24</v>
      </c>
      <c r="G900" s="438">
        <v>589.18</v>
      </c>
      <c r="H900" s="252"/>
    </row>
    <row r="901" spans="1:8" ht="12.75">
      <c r="A901" s="254"/>
      <c r="B901" s="218"/>
      <c r="C901" s="140"/>
      <c r="D901" s="140"/>
      <c r="E901" s="215" t="s">
        <v>565</v>
      </c>
      <c r="F901" s="435">
        <v>2</v>
      </c>
      <c r="G901" s="438">
        <v>349.02</v>
      </c>
      <c r="H901" s="252"/>
    </row>
    <row r="902" spans="1:8" ht="25.5">
      <c r="A902" s="254"/>
      <c r="B902" s="218"/>
      <c r="C902" s="140"/>
      <c r="D902" s="140"/>
      <c r="E902" s="215" t="s">
        <v>1288</v>
      </c>
      <c r="F902" s="435">
        <v>2</v>
      </c>
      <c r="G902" s="438">
        <v>461.46</v>
      </c>
      <c r="H902" s="252"/>
    </row>
    <row r="903" spans="1:8" ht="25.5">
      <c r="A903" s="254"/>
      <c r="B903" s="218"/>
      <c r="C903" s="140"/>
      <c r="D903" s="140"/>
      <c r="E903" s="215" t="s">
        <v>839</v>
      </c>
      <c r="F903" s="435">
        <v>5</v>
      </c>
      <c r="G903" s="438">
        <v>499.53</v>
      </c>
      <c r="H903" s="252"/>
    </row>
    <row r="904" spans="1:8" ht="12.75">
      <c r="A904" s="254"/>
      <c r="B904" s="218"/>
      <c r="C904" s="140"/>
      <c r="D904" s="140"/>
      <c r="E904" s="215" t="s">
        <v>547</v>
      </c>
      <c r="F904" s="435">
        <v>40</v>
      </c>
      <c r="G904" s="436">
        <v>1568.55</v>
      </c>
      <c r="H904" s="252"/>
    </row>
    <row r="905" spans="1:8" ht="12.75">
      <c r="A905" s="254"/>
      <c r="B905" s="218"/>
      <c r="C905" s="140"/>
      <c r="D905" s="140"/>
      <c r="E905" s="215" t="s">
        <v>1440</v>
      </c>
      <c r="F905" s="435">
        <v>5</v>
      </c>
      <c r="G905" s="436">
        <v>2412.16</v>
      </c>
      <c r="H905" s="252"/>
    </row>
    <row r="906" spans="1:8" ht="12.75">
      <c r="A906" s="254"/>
      <c r="B906" s="218"/>
      <c r="C906" s="140"/>
      <c r="D906" s="140"/>
      <c r="E906" s="215" t="s">
        <v>729</v>
      </c>
      <c r="F906" s="435">
        <v>1</v>
      </c>
      <c r="G906" s="436">
        <v>2983.01</v>
      </c>
      <c r="H906" s="252"/>
    </row>
    <row r="907" spans="1:8" ht="12.75">
      <c r="A907" s="254"/>
      <c r="B907" s="218"/>
      <c r="C907" s="140"/>
      <c r="D907" s="140"/>
      <c r="E907" s="215" t="s">
        <v>824</v>
      </c>
      <c r="F907" s="435">
        <v>1</v>
      </c>
      <c r="G907" s="436">
        <v>1122.16</v>
      </c>
      <c r="H907" s="252"/>
    </row>
    <row r="908" spans="1:8" ht="12.75">
      <c r="A908" s="254"/>
      <c r="B908" s="218"/>
      <c r="C908" s="140"/>
      <c r="D908" s="140"/>
      <c r="E908" s="215" t="s">
        <v>1441</v>
      </c>
      <c r="F908" s="435">
        <v>16</v>
      </c>
      <c r="G908" s="436">
        <v>14373.29</v>
      </c>
      <c r="H908" s="252"/>
    </row>
    <row r="909" spans="1:8" ht="25.5">
      <c r="A909" s="254"/>
      <c r="B909" s="218"/>
      <c r="C909" s="140"/>
      <c r="D909" s="140"/>
      <c r="E909" s="215" t="s">
        <v>842</v>
      </c>
      <c r="F909" s="435">
        <v>1</v>
      </c>
      <c r="G909" s="438">
        <v>82.36</v>
      </c>
      <c r="H909" s="252"/>
    </row>
    <row r="910" spans="1:8" ht="12.75">
      <c r="A910" s="254"/>
      <c r="B910" s="218"/>
      <c r="C910" s="140"/>
      <c r="D910" s="140"/>
      <c r="E910" s="215" t="s">
        <v>730</v>
      </c>
      <c r="F910" s="435">
        <v>1</v>
      </c>
      <c r="G910" s="438">
        <v>22.35</v>
      </c>
      <c r="H910" s="252"/>
    </row>
    <row r="911" spans="1:8" ht="25.5">
      <c r="A911" s="254"/>
      <c r="B911" s="218"/>
      <c r="C911" s="140"/>
      <c r="D911" s="140"/>
      <c r="E911" s="215" t="s">
        <v>1572</v>
      </c>
      <c r="F911" s="435">
        <v>1</v>
      </c>
      <c r="G911" s="438">
        <v>65.62</v>
      </c>
      <c r="H911" s="252"/>
    </row>
    <row r="912" spans="1:8" ht="25.5">
      <c r="A912" s="254"/>
      <c r="B912" s="218"/>
      <c r="C912" s="140"/>
      <c r="D912" s="140"/>
      <c r="E912" s="215" t="s">
        <v>1347</v>
      </c>
      <c r="F912" s="435">
        <v>1</v>
      </c>
      <c r="G912" s="436">
        <v>1250</v>
      </c>
      <c r="H912" s="252"/>
    </row>
    <row r="913" spans="1:8" ht="12.75">
      <c r="A913" s="254"/>
      <c r="B913" s="218"/>
      <c r="C913" s="140"/>
      <c r="D913" s="140"/>
      <c r="E913" s="215" t="s">
        <v>584</v>
      </c>
      <c r="F913" s="435">
        <v>2</v>
      </c>
      <c r="G913" s="436">
        <v>4199.12</v>
      </c>
      <c r="H913" s="252"/>
    </row>
    <row r="914" spans="1:8" ht="12.75">
      <c r="A914" s="254"/>
      <c r="B914" s="218"/>
      <c r="C914" s="140"/>
      <c r="D914" s="140"/>
      <c r="E914" s="215" t="s">
        <v>731</v>
      </c>
      <c r="F914" s="435">
        <v>1</v>
      </c>
      <c r="G914" s="438">
        <v>290.68</v>
      </c>
      <c r="H914" s="252"/>
    </row>
    <row r="915" spans="1:8" ht="12.75">
      <c r="A915" s="254"/>
      <c r="B915" s="218"/>
      <c r="C915" s="140"/>
      <c r="D915" s="140"/>
      <c r="E915" s="215" t="s">
        <v>1418</v>
      </c>
      <c r="F915" s="435">
        <v>3</v>
      </c>
      <c r="G915" s="438">
        <v>115.95</v>
      </c>
      <c r="H915" s="252"/>
    </row>
    <row r="916" spans="1:8" ht="12.75">
      <c r="A916" s="254"/>
      <c r="B916" s="218"/>
      <c r="C916" s="140"/>
      <c r="D916" s="140"/>
      <c r="E916" s="215" t="s">
        <v>549</v>
      </c>
      <c r="F916" s="435">
        <v>60</v>
      </c>
      <c r="G916" s="438">
        <v>251.25</v>
      </c>
      <c r="H916" s="252"/>
    </row>
    <row r="917" spans="1:8" ht="12.75">
      <c r="A917" s="254"/>
      <c r="B917" s="218"/>
      <c r="C917" s="140"/>
      <c r="D917" s="140"/>
      <c r="E917" s="215" t="s">
        <v>767</v>
      </c>
      <c r="F917" s="435">
        <v>30</v>
      </c>
      <c r="G917" s="438">
        <v>153.56</v>
      </c>
      <c r="H917" s="252"/>
    </row>
    <row r="918" spans="1:8" ht="12.75">
      <c r="A918" s="254"/>
      <c r="B918" s="218"/>
      <c r="C918" s="140"/>
      <c r="D918" s="140"/>
      <c r="E918" s="215" t="s">
        <v>567</v>
      </c>
      <c r="F918" s="435">
        <v>5</v>
      </c>
      <c r="G918" s="438">
        <v>38.94</v>
      </c>
      <c r="H918" s="252"/>
    </row>
    <row r="919" spans="1:8" ht="12.75">
      <c r="A919" s="254"/>
      <c r="B919" s="218"/>
      <c r="C919" s="140"/>
      <c r="D919" s="140"/>
      <c r="E919" s="215" t="s">
        <v>569</v>
      </c>
      <c r="F919" s="435">
        <v>4</v>
      </c>
      <c r="G919" s="438">
        <v>99.21</v>
      </c>
      <c r="H919" s="252"/>
    </row>
    <row r="920" spans="1:8" ht="12.75">
      <c r="A920" s="254"/>
      <c r="B920" s="218"/>
      <c r="C920" s="140"/>
      <c r="D920" s="140"/>
      <c r="E920" s="215" t="s">
        <v>570</v>
      </c>
      <c r="F920" s="435">
        <v>10</v>
      </c>
      <c r="G920" s="438">
        <v>134.68</v>
      </c>
      <c r="H920" s="252"/>
    </row>
    <row r="921" spans="1:8" ht="12.75">
      <c r="A921" s="254"/>
      <c r="B921" s="218"/>
      <c r="C921" s="140"/>
      <c r="D921" s="140"/>
      <c r="E921" s="215" t="s">
        <v>582</v>
      </c>
      <c r="F921" s="435">
        <v>3</v>
      </c>
      <c r="G921" s="438">
        <v>62.44</v>
      </c>
      <c r="H921" s="252"/>
    </row>
    <row r="922" spans="1:8" ht="12.75">
      <c r="A922" s="254"/>
      <c r="B922" s="218"/>
      <c r="C922" s="140"/>
      <c r="D922" s="140"/>
      <c r="E922" s="215" t="s">
        <v>1348</v>
      </c>
      <c r="F922" s="435">
        <v>21</v>
      </c>
      <c r="G922" s="436">
        <v>9786.8</v>
      </c>
      <c r="H922" s="252"/>
    </row>
    <row r="923" spans="1:8" ht="12.75">
      <c r="A923" s="254"/>
      <c r="B923" s="218"/>
      <c r="C923" s="140"/>
      <c r="D923" s="140"/>
      <c r="E923" s="215" t="s">
        <v>1349</v>
      </c>
      <c r="F923" s="435">
        <v>2</v>
      </c>
      <c r="G923" s="436">
        <v>1026.31</v>
      </c>
      <c r="H923" s="252"/>
    </row>
    <row r="924" spans="1:8" ht="12.75">
      <c r="A924" s="254"/>
      <c r="B924" s="218"/>
      <c r="C924" s="140"/>
      <c r="D924" s="140"/>
      <c r="E924" s="215" t="s">
        <v>536</v>
      </c>
      <c r="F924" s="435">
        <v>51.76</v>
      </c>
      <c r="G924" s="438">
        <v>701.64</v>
      </c>
      <c r="H924" s="252"/>
    </row>
    <row r="925" spans="1:8" ht="12.75">
      <c r="A925" s="254"/>
      <c r="B925" s="218"/>
      <c r="C925" s="140"/>
      <c r="D925" s="140"/>
      <c r="E925" s="215" t="s">
        <v>571</v>
      </c>
      <c r="F925" s="435">
        <v>30</v>
      </c>
      <c r="G925" s="436">
        <v>7514.66</v>
      </c>
      <c r="H925" s="252"/>
    </row>
    <row r="926" spans="1:8" ht="12.75">
      <c r="A926" s="254"/>
      <c r="B926" s="218"/>
      <c r="C926" s="140"/>
      <c r="D926" s="140"/>
      <c r="E926" s="215" t="s">
        <v>1304</v>
      </c>
      <c r="F926" s="435">
        <v>0.092</v>
      </c>
      <c r="G926" s="436">
        <v>2416.95</v>
      </c>
      <c r="H926" s="252"/>
    </row>
    <row r="927" spans="1:8" ht="12.75">
      <c r="A927" s="254"/>
      <c r="B927" s="218"/>
      <c r="C927" s="140"/>
      <c r="D927" s="140"/>
      <c r="E927" s="215" t="s">
        <v>710</v>
      </c>
      <c r="F927" s="435">
        <v>0.732</v>
      </c>
      <c r="G927" s="436">
        <v>19025.85</v>
      </c>
      <c r="H927" s="252"/>
    </row>
    <row r="928" spans="1:8" ht="12.75">
      <c r="A928" s="254"/>
      <c r="B928" s="218"/>
      <c r="C928" s="140"/>
      <c r="D928" s="140"/>
      <c r="E928" s="215" t="s">
        <v>1564</v>
      </c>
      <c r="F928" s="435">
        <v>0.108</v>
      </c>
      <c r="G928" s="436">
        <v>3030.21</v>
      </c>
      <c r="H928" s="252"/>
    </row>
    <row r="929" spans="1:8" ht="12.75">
      <c r="A929" s="254"/>
      <c r="B929" s="218"/>
      <c r="C929" s="140"/>
      <c r="D929" s="140"/>
      <c r="E929" s="215" t="s">
        <v>550</v>
      </c>
      <c r="F929" s="435">
        <v>0.15</v>
      </c>
      <c r="G929" s="436">
        <v>4023.33</v>
      </c>
      <c r="H929" s="252"/>
    </row>
    <row r="930" spans="1:8" ht="12.75">
      <c r="A930" s="254"/>
      <c r="B930" s="218"/>
      <c r="C930" s="140"/>
      <c r="D930" s="140"/>
      <c r="E930" s="215" t="s">
        <v>575</v>
      </c>
      <c r="F930" s="435">
        <v>100</v>
      </c>
      <c r="G930" s="436">
        <v>3277.86</v>
      </c>
      <c r="H930" s="252"/>
    </row>
    <row r="931" spans="1:8" ht="25.5">
      <c r="A931" s="254"/>
      <c r="B931" s="218"/>
      <c r="C931" s="140"/>
      <c r="D931" s="140"/>
      <c r="E931" s="215" t="s">
        <v>1566</v>
      </c>
      <c r="F931" s="435">
        <v>2</v>
      </c>
      <c r="G931" s="436">
        <v>4007.24</v>
      </c>
      <c r="H931" s="252"/>
    </row>
    <row r="932" spans="1:8" ht="12.75">
      <c r="A932" s="254"/>
      <c r="B932" s="218"/>
      <c r="C932" s="140"/>
      <c r="D932" s="140"/>
      <c r="E932" s="215" t="s">
        <v>732</v>
      </c>
      <c r="F932" s="435">
        <v>1</v>
      </c>
      <c r="G932" s="436">
        <v>4115.25</v>
      </c>
      <c r="H932" s="252"/>
    </row>
    <row r="933" spans="1:8" ht="12.75">
      <c r="A933" s="254"/>
      <c r="B933" s="218"/>
      <c r="C933" s="140"/>
      <c r="D933" s="140"/>
      <c r="E933" s="215" t="s">
        <v>538</v>
      </c>
      <c r="F933" s="435">
        <v>0.074</v>
      </c>
      <c r="G933" s="436">
        <v>1773.18</v>
      </c>
      <c r="H933" s="252"/>
    </row>
    <row r="934" spans="1:8" ht="12.75">
      <c r="A934" s="254"/>
      <c r="B934" s="218"/>
      <c r="C934" s="140"/>
      <c r="D934" s="140"/>
      <c r="E934" s="215" t="s">
        <v>770</v>
      </c>
      <c r="F934" s="435">
        <v>1</v>
      </c>
      <c r="G934" s="436">
        <v>1175.89</v>
      </c>
      <c r="H934" s="252"/>
    </row>
    <row r="935" spans="1:8" ht="12.75">
      <c r="A935" s="254"/>
      <c r="B935" s="218"/>
      <c r="C935" s="140"/>
      <c r="D935" s="140"/>
      <c r="E935" s="215" t="s">
        <v>733</v>
      </c>
      <c r="F935" s="435">
        <v>9</v>
      </c>
      <c r="G935" s="438">
        <v>227.55</v>
      </c>
      <c r="H935" s="252"/>
    </row>
    <row r="936" spans="1:8" ht="12.75">
      <c r="A936" s="254"/>
      <c r="B936" s="218"/>
      <c r="C936" s="140"/>
      <c r="D936" s="140"/>
      <c r="E936" s="215" t="s">
        <v>734</v>
      </c>
      <c r="F936" s="435">
        <v>1.83</v>
      </c>
      <c r="G936" s="438">
        <v>176.99</v>
      </c>
      <c r="H936" s="252"/>
    </row>
    <row r="937" spans="1:8" ht="12.75">
      <c r="A937" s="254"/>
      <c r="B937" s="218"/>
      <c r="C937" s="140"/>
      <c r="D937" s="140"/>
      <c r="E937" s="215" t="s">
        <v>735</v>
      </c>
      <c r="F937" s="435">
        <v>10</v>
      </c>
      <c r="G937" s="438">
        <v>132.12</v>
      </c>
      <c r="H937" s="252"/>
    </row>
    <row r="938" spans="1:8" ht="12.75">
      <c r="A938" s="254"/>
      <c r="B938" s="219"/>
      <c r="C938" s="140"/>
      <c r="D938" s="140"/>
      <c r="E938" s="215" t="s">
        <v>1307</v>
      </c>
      <c r="F938" s="435">
        <v>10</v>
      </c>
      <c r="G938" s="438">
        <v>915.25</v>
      </c>
      <c r="H938" s="252"/>
    </row>
    <row r="939" spans="1:8" ht="63.75">
      <c r="A939" s="253"/>
      <c r="B939" s="220" t="s">
        <v>736</v>
      </c>
      <c r="C939" s="221"/>
      <c r="D939" s="221"/>
      <c r="E939" s="215" t="s">
        <v>583</v>
      </c>
      <c r="F939" s="435">
        <v>1</v>
      </c>
      <c r="G939" s="436">
        <v>1733.9</v>
      </c>
      <c r="H939" s="258" t="s">
        <v>1584</v>
      </c>
    </row>
    <row r="940" spans="1:8" ht="12.75">
      <c r="A940" s="254"/>
      <c r="B940" s="222"/>
      <c r="C940" s="221"/>
      <c r="D940" s="221"/>
      <c r="E940" s="215" t="s">
        <v>712</v>
      </c>
      <c r="F940" s="435">
        <v>1</v>
      </c>
      <c r="G940" s="436">
        <v>1321.26</v>
      </c>
      <c r="H940" s="259"/>
    </row>
    <row r="941" spans="1:8" ht="12.75">
      <c r="A941" s="254"/>
      <c r="B941" s="222"/>
      <c r="C941" s="221"/>
      <c r="D941" s="221"/>
      <c r="E941" s="215" t="s">
        <v>1555</v>
      </c>
      <c r="F941" s="435">
        <v>1</v>
      </c>
      <c r="G941" s="438">
        <v>913.61</v>
      </c>
      <c r="H941" s="259"/>
    </row>
    <row r="942" spans="1:8" ht="12.75">
      <c r="A942" s="254"/>
      <c r="B942" s="222"/>
      <c r="C942" s="221"/>
      <c r="D942" s="221"/>
      <c r="E942" s="215" t="s">
        <v>1556</v>
      </c>
      <c r="F942" s="435">
        <v>4</v>
      </c>
      <c r="G942" s="436">
        <v>3943.78</v>
      </c>
      <c r="H942" s="259"/>
    </row>
    <row r="943" spans="1:8" ht="12.75">
      <c r="A943" s="254"/>
      <c r="B943" s="222"/>
      <c r="C943" s="221"/>
      <c r="D943" s="221"/>
      <c r="E943" s="215" t="s">
        <v>555</v>
      </c>
      <c r="F943" s="435">
        <v>4</v>
      </c>
      <c r="G943" s="436">
        <v>7386.44</v>
      </c>
      <c r="H943" s="259"/>
    </row>
    <row r="944" spans="1:8" ht="12.75">
      <c r="A944" s="254"/>
      <c r="B944" s="222"/>
      <c r="C944" s="221"/>
      <c r="D944" s="221"/>
      <c r="E944" s="215" t="s">
        <v>456</v>
      </c>
      <c r="F944" s="435">
        <v>30</v>
      </c>
      <c r="G944" s="438">
        <v>739.85</v>
      </c>
      <c r="H944" s="259"/>
    </row>
    <row r="945" spans="1:8" ht="12.75">
      <c r="A945" s="254"/>
      <c r="B945" s="222"/>
      <c r="C945" s="221"/>
      <c r="D945" s="221"/>
      <c r="E945" s="215" t="s">
        <v>835</v>
      </c>
      <c r="F945" s="435">
        <v>1</v>
      </c>
      <c r="G945" s="438">
        <v>344.22</v>
      </c>
      <c r="H945" s="259"/>
    </row>
    <row r="946" spans="1:8" ht="12.75">
      <c r="A946" s="254"/>
      <c r="B946" s="222"/>
      <c r="C946" s="221"/>
      <c r="D946" s="221"/>
      <c r="E946" s="215" t="s">
        <v>751</v>
      </c>
      <c r="F946" s="435">
        <v>3</v>
      </c>
      <c r="G946" s="438">
        <v>218.79</v>
      </c>
      <c r="H946" s="259"/>
    </row>
    <row r="947" spans="1:8" ht="12.75">
      <c r="A947" s="254"/>
      <c r="B947" s="222"/>
      <c r="C947" s="221"/>
      <c r="D947" s="221"/>
      <c r="E947" s="215" t="s">
        <v>753</v>
      </c>
      <c r="F947" s="435">
        <v>9</v>
      </c>
      <c r="G947" s="436">
        <v>2486.96</v>
      </c>
      <c r="H947" s="259"/>
    </row>
    <row r="948" spans="1:8" ht="12.75">
      <c r="A948" s="254"/>
      <c r="B948" s="222"/>
      <c r="C948" s="221"/>
      <c r="D948" s="221"/>
      <c r="E948" s="215" t="s">
        <v>556</v>
      </c>
      <c r="F948" s="435">
        <v>1</v>
      </c>
      <c r="G948" s="438">
        <v>324.45</v>
      </c>
      <c r="H948" s="259"/>
    </row>
    <row r="949" spans="1:8" ht="12.75">
      <c r="A949" s="254"/>
      <c r="B949" s="222"/>
      <c r="C949" s="221"/>
      <c r="D949" s="221"/>
      <c r="E949" s="215" t="s">
        <v>836</v>
      </c>
      <c r="F949" s="435">
        <v>1</v>
      </c>
      <c r="G949" s="438">
        <v>454.21</v>
      </c>
      <c r="H949" s="259"/>
    </row>
    <row r="950" spans="1:8" ht="12.75">
      <c r="A950" s="254"/>
      <c r="B950" s="222"/>
      <c r="C950" s="221"/>
      <c r="D950" s="221"/>
      <c r="E950" s="215" t="s">
        <v>558</v>
      </c>
      <c r="F950" s="435">
        <v>4</v>
      </c>
      <c r="G950" s="438">
        <v>20.65</v>
      </c>
      <c r="H950" s="259"/>
    </row>
    <row r="951" spans="1:8" ht="12.75">
      <c r="A951" s="254"/>
      <c r="B951" s="222"/>
      <c r="C951" s="221"/>
      <c r="D951" s="221"/>
      <c r="E951" s="215" t="s">
        <v>559</v>
      </c>
      <c r="F951" s="435">
        <v>23</v>
      </c>
      <c r="G951" s="438">
        <v>199.99</v>
      </c>
      <c r="H951" s="259"/>
    </row>
    <row r="952" spans="1:8" ht="12.75">
      <c r="A952" s="254"/>
      <c r="B952" s="222"/>
      <c r="C952" s="221"/>
      <c r="D952" s="221"/>
      <c r="E952" s="215" t="s">
        <v>560</v>
      </c>
      <c r="F952" s="435">
        <v>7</v>
      </c>
      <c r="G952" s="438">
        <v>114.03</v>
      </c>
      <c r="H952" s="259"/>
    </row>
    <row r="953" spans="1:8" ht="12.75">
      <c r="A953" s="254"/>
      <c r="B953" s="222"/>
      <c r="C953" s="221"/>
      <c r="D953" s="221"/>
      <c r="E953" s="215" t="s">
        <v>561</v>
      </c>
      <c r="F953" s="435">
        <v>1</v>
      </c>
      <c r="G953" s="438">
        <v>12.29</v>
      </c>
      <c r="H953" s="259"/>
    </row>
    <row r="954" spans="1:8" ht="12.75">
      <c r="A954" s="254"/>
      <c r="B954" s="222"/>
      <c r="C954" s="221"/>
      <c r="D954" s="221"/>
      <c r="E954" s="215" t="s">
        <v>539</v>
      </c>
      <c r="F954" s="435">
        <v>9</v>
      </c>
      <c r="G954" s="438">
        <v>334.16</v>
      </c>
      <c r="H954" s="259"/>
    </row>
    <row r="955" spans="1:8" ht="12.75">
      <c r="A955" s="254"/>
      <c r="B955" s="222"/>
      <c r="C955" s="221"/>
      <c r="D955" s="221"/>
      <c r="E955" s="215" t="s">
        <v>831</v>
      </c>
      <c r="F955" s="435">
        <v>20</v>
      </c>
      <c r="G955" s="436">
        <v>1584.74</v>
      </c>
      <c r="H955" s="259"/>
    </row>
    <row r="956" spans="1:8" ht="12.75">
      <c r="A956" s="254"/>
      <c r="B956" s="222"/>
      <c r="C956" s="221"/>
      <c r="D956" s="221"/>
      <c r="E956" s="215" t="s">
        <v>474</v>
      </c>
      <c r="F956" s="435">
        <v>0.07</v>
      </c>
      <c r="G956" s="436">
        <v>1809.32</v>
      </c>
      <c r="H956" s="259"/>
    </row>
    <row r="957" spans="1:8" ht="12.75">
      <c r="A957" s="254"/>
      <c r="B957" s="222"/>
      <c r="C957" s="221"/>
      <c r="D957" s="221"/>
      <c r="E957" s="215" t="s">
        <v>540</v>
      </c>
      <c r="F957" s="435">
        <v>9</v>
      </c>
      <c r="G957" s="436">
        <v>2051.69</v>
      </c>
      <c r="H957" s="259"/>
    </row>
    <row r="958" spans="1:8" ht="12.75">
      <c r="A958" s="254"/>
      <c r="B958" s="222"/>
      <c r="C958" s="221"/>
      <c r="D958" s="221"/>
      <c r="E958" s="215" t="s">
        <v>533</v>
      </c>
      <c r="F958" s="435">
        <v>86</v>
      </c>
      <c r="G958" s="436">
        <v>6762.07</v>
      </c>
      <c r="H958" s="259"/>
    </row>
    <row r="959" spans="1:8" ht="12.75">
      <c r="A959" s="254"/>
      <c r="B959" s="222"/>
      <c r="C959" s="221"/>
      <c r="D959" s="221"/>
      <c r="E959" s="215" t="s">
        <v>534</v>
      </c>
      <c r="F959" s="435">
        <v>16</v>
      </c>
      <c r="G959" s="436">
        <v>1879.14</v>
      </c>
      <c r="H959" s="259"/>
    </row>
    <row r="960" spans="1:8" ht="12.75">
      <c r="A960" s="254"/>
      <c r="B960" s="222"/>
      <c r="C960" s="221"/>
      <c r="D960" s="221"/>
      <c r="E960" s="215" t="s">
        <v>541</v>
      </c>
      <c r="F960" s="435">
        <v>2</v>
      </c>
      <c r="G960" s="438">
        <v>374.38</v>
      </c>
      <c r="H960" s="259"/>
    </row>
    <row r="961" spans="1:8" ht="12.75">
      <c r="A961" s="254"/>
      <c r="B961" s="222"/>
      <c r="C961" s="221"/>
      <c r="D961" s="221"/>
      <c r="E961" s="215" t="s">
        <v>562</v>
      </c>
      <c r="F961" s="435">
        <v>0.023</v>
      </c>
      <c r="G961" s="436">
        <v>2909.5</v>
      </c>
      <c r="H961" s="259"/>
    </row>
    <row r="962" spans="1:8" ht="12.75">
      <c r="A962" s="254"/>
      <c r="B962" s="222"/>
      <c r="C962" s="221"/>
      <c r="D962" s="221"/>
      <c r="E962" s="215" t="s">
        <v>553</v>
      </c>
      <c r="F962" s="435">
        <v>2.85</v>
      </c>
      <c r="G962" s="436">
        <v>2188.27</v>
      </c>
      <c r="H962" s="259"/>
    </row>
    <row r="963" spans="1:8" ht="12.75">
      <c r="A963" s="254"/>
      <c r="B963" s="222"/>
      <c r="C963" s="221"/>
      <c r="D963" s="221"/>
      <c r="E963" s="215" t="s">
        <v>543</v>
      </c>
      <c r="F963" s="435">
        <v>2</v>
      </c>
      <c r="G963" s="438">
        <v>21.67</v>
      </c>
      <c r="H963" s="259"/>
    </row>
    <row r="964" spans="1:8" ht="12.75">
      <c r="A964" s="254"/>
      <c r="B964" s="222"/>
      <c r="C964" s="221"/>
      <c r="D964" s="221"/>
      <c r="E964" s="215" t="s">
        <v>544</v>
      </c>
      <c r="F964" s="435">
        <v>10</v>
      </c>
      <c r="G964" s="438">
        <v>527.81</v>
      </c>
      <c r="H964" s="259"/>
    </row>
    <row r="965" spans="1:8" ht="12.75">
      <c r="A965" s="254"/>
      <c r="B965" s="222"/>
      <c r="C965" s="221"/>
      <c r="D965" s="221"/>
      <c r="E965" s="215" t="s">
        <v>545</v>
      </c>
      <c r="F965" s="435">
        <v>33</v>
      </c>
      <c r="G965" s="438">
        <v>360.68</v>
      </c>
      <c r="H965" s="259"/>
    </row>
    <row r="966" spans="1:8" ht="12.75">
      <c r="A966" s="254"/>
      <c r="B966" s="222"/>
      <c r="C966" s="221"/>
      <c r="D966" s="221"/>
      <c r="E966" s="215" t="s">
        <v>563</v>
      </c>
      <c r="F966" s="435">
        <v>7</v>
      </c>
      <c r="G966" s="438">
        <v>148.77</v>
      </c>
      <c r="H966" s="259"/>
    </row>
    <row r="967" spans="1:8" ht="12.75">
      <c r="A967" s="254"/>
      <c r="B967" s="222"/>
      <c r="C967" s="221"/>
      <c r="D967" s="221"/>
      <c r="E967" s="215" t="s">
        <v>564</v>
      </c>
      <c r="F967" s="435">
        <v>1</v>
      </c>
      <c r="G967" s="438">
        <v>0.17</v>
      </c>
      <c r="H967" s="259"/>
    </row>
    <row r="968" spans="1:8" ht="12.75">
      <c r="A968" s="254"/>
      <c r="B968" s="222"/>
      <c r="C968" s="221"/>
      <c r="D968" s="221"/>
      <c r="E968" s="215" t="s">
        <v>796</v>
      </c>
      <c r="F968" s="435">
        <v>7</v>
      </c>
      <c r="G968" s="436">
        <v>2502.42</v>
      </c>
      <c r="H968" s="259"/>
    </row>
    <row r="969" spans="1:8" ht="12.75">
      <c r="A969" s="254"/>
      <c r="B969" s="222"/>
      <c r="C969" s="221"/>
      <c r="D969" s="221"/>
      <c r="E969" s="215" t="s">
        <v>546</v>
      </c>
      <c r="F969" s="435">
        <v>14</v>
      </c>
      <c r="G969" s="436">
        <v>1541.42</v>
      </c>
      <c r="H969" s="259"/>
    </row>
    <row r="970" spans="1:8" ht="12.75">
      <c r="A970" s="254"/>
      <c r="B970" s="222"/>
      <c r="C970" s="221"/>
      <c r="D970" s="221"/>
      <c r="E970" s="215" t="s">
        <v>565</v>
      </c>
      <c r="F970" s="435">
        <v>9</v>
      </c>
      <c r="G970" s="436">
        <v>1652.09</v>
      </c>
      <c r="H970" s="259"/>
    </row>
    <row r="971" spans="1:8" ht="12.75">
      <c r="A971" s="254"/>
      <c r="B971" s="222"/>
      <c r="C971" s="221"/>
      <c r="D971" s="221"/>
      <c r="E971" s="215" t="s">
        <v>797</v>
      </c>
      <c r="F971" s="435">
        <v>4</v>
      </c>
      <c r="G971" s="436">
        <v>1227.9</v>
      </c>
      <c r="H971" s="259"/>
    </row>
    <row r="972" spans="1:8" ht="12.75">
      <c r="A972" s="254"/>
      <c r="B972" s="222"/>
      <c r="C972" s="221"/>
      <c r="D972" s="221"/>
      <c r="E972" s="215" t="s">
        <v>1343</v>
      </c>
      <c r="F972" s="435">
        <v>1</v>
      </c>
      <c r="G972" s="438">
        <v>818.44</v>
      </c>
      <c r="H972" s="259"/>
    </row>
    <row r="973" spans="1:8" ht="12.75">
      <c r="A973" s="254"/>
      <c r="B973" s="222"/>
      <c r="C973" s="221"/>
      <c r="D973" s="221"/>
      <c r="E973" s="215" t="s">
        <v>547</v>
      </c>
      <c r="F973" s="435">
        <v>5</v>
      </c>
      <c r="G973" s="438">
        <v>228.15</v>
      </c>
      <c r="H973" s="259"/>
    </row>
    <row r="974" spans="1:8" ht="12.75">
      <c r="A974" s="254"/>
      <c r="B974" s="222"/>
      <c r="C974" s="221"/>
      <c r="D974" s="221"/>
      <c r="E974" s="215" t="s">
        <v>1562</v>
      </c>
      <c r="F974" s="435">
        <v>4</v>
      </c>
      <c r="G974" s="438">
        <v>149.76</v>
      </c>
      <c r="H974" s="259"/>
    </row>
    <row r="975" spans="1:8" ht="12.75">
      <c r="A975" s="254"/>
      <c r="B975" s="222"/>
      <c r="C975" s="221"/>
      <c r="D975" s="221"/>
      <c r="E975" s="215" t="s">
        <v>828</v>
      </c>
      <c r="F975" s="435">
        <v>6</v>
      </c>
      <c r="G975" s="438">
        <v>291.21</v>
      </c>
      <c r="H975" s="259"/>
    </row>
    <row r="976" spans="1:8" ht="12.75">
      <c r="A976" s="254"/>
      <c r="B976" s="222"/>
      <c r="C976" s="221"/>
      <c r="D976" s="221"/>
      <c r="E976" s="215" t="s">
        <v>766</v>
      </c>
      <c r="F976" s="435">
        <v>1</v>
      </c>
      <c r="G976" s="438">
        <v>843.55</v>
      </c>
      <c r="H976" s="259"/>
    </row>
    <row r="977" spans="1:8" ht="12.75">
      <c r="A977" s="254"/>
      <c r="B977" s="222"/>
      <c r="C977" s="221"/>
      <c r="D977" s="221"/>
      <c r="E977" s="215" t="s">
        <v>584</v>
      </c>
      <c r="F977" s="435">
        <v>1</v>
      </c>
      <c r="G977" s="436">
        <v>2805</v>
      </c>
      <c r="H977" s="259"/>
    </row>
    <row r="978" spans="1:8" ht="12.75">
      <c r="A978" s="254"/>
      <c r="B978" s="222"/>
      <c r="C978" s="221"/>
      <c r="D978" s="221"/>
      <c r="E978" s="215" t="s">
        <v>1418</v>
      </c>
      <c r="F978" s="435">
        <v>4</v>
      </c>
      <c r="G978" s="438">
        <v>154.6</v>
      </c>
      <c r="H978" s="259"/>
    </row>
    <row r="979" spans="1:8" ht="12.75">
      <c r="A979" s="254"/>
      <c r="B979" s="222"/>
      <c r="C979" s="221"/>
      <c r="D979" s="221"/>
      <c r="E979" s="215" t="s">
        <v>255</v>
      </c>
      <c r="F979" s="435">
        <v>4</v>
      </c>
      <c r="G979" s="438">
        <v>205.44</v>
      </c>
      <c r="H979" s="259"/>
    </row>
    <row r="980" spans="1:8" ht="12.75">
      <c r="A980" s="254"/>
      <c r="B980" s="222"/>
      <c r="C980" s="221"/>
      <c r="D980" s="221"/>
      <c r="E980" s="215" t="s">
        <v>129</v>
      </c>
      <c r="F980" s="435">
        <v>1</v>
      </c>
      <c r="G980" s="438">
        <v>73.58</v>
      </c>
      <c r="H980" s="259"/>
    </row>
    <row r="981" spans="1:8" ht="12.75">
      <c r="A981" s="254"/>
      <c r="B981" s="222"/>
      <c r="C981" s="221"/>
      <c r="D981" s="221"/>
      <c r="E981" s="215" t="s">
        <v>1573</v>
      </c>
      <c r="F981" s="435">
        <v>95</v>
      </c>
      <c r="G981" s="436">
        <v>2966.1</v>
      </c>
      <c r="H981" s="259"/>
    </row>
    <row r="982" spans="1:8" ht="12.75">
      <c r="A982" s="254"/>
      <c r="B982" s="222"/>
      <c r="C982" s="221"/>
      <c r="D982" s="221"/>
      <c r="E982" s="215" t="s">
        <v>549</v>
      </c>
      <c r="F982" s="435">
        <v>114</v>
      </c>
      <c r="G982" s="438">
        <v>470.49</v>
      </c>
      <c r="H982" s="259"/>
    </row>
    <row r="983" spans="1:8" ht="12.75">
      <c r="A983" s="254"/>
      <c r="B983" s="222"/>
      <c r="C983" s="221"/>
      <c r="D983" s="221"/>
      <c r="E983" s="215" t="s">
        <v>767</v>
      </c>
      <c r="F983" s="435">
        <v>104</v>
      </c>
      <c r="G983" s="438">
        <v>533.1</v>
      </c>
      <c r="H983" s="259"/>
    </row>
    <row r="984" spans="1:8" ht="12.75">
      <c r="A984" s="254"/>
      <c r="B984" s="222"/>
      <c r="C984" s="221"/>
      <c r="D984" s="221"/>
      <c r="E984" s="215" t="s">
        <v>567</v>
      </c>
      <c r="F984" s="435">
        <v>9</v>
      </c>
      <c r="G984" s="438">
        <v>70.1</v>
      </c>
      <c r="H984" s="259"/>
    </row>
    <row r="985" spans="1:8" ht="12.75">
      <c r="A985" s="254"/>
      <c r="B985" s="222"/>
      <c r="C985" s="221"/>
      <c r="D985" s="221"/>
      <c r="E985" s="215" t="s">
        <v>568</v>
      </c>
      <c r="F985" s="435">
        <v>1</v>
      </c>
      <c r="G985" s="438">
        <v>16.1</v>
      </c>
      <c r="H985" s="259"/>
    </row>
    <row r="986" spans="1:8" ht="12.75">
      <c r="A986" s="254"/>
      <c r="B986" s="222"/>
      <c r="C986" s="221"/>
      <c r="D986" s="221"/>
      <c r="E986" s="215" t="s">
        <v>569</v>
      </c>
      <c r="F986" s="435">
        <v>7</v>
      </c>
      <c r="G986" s="438">
        <v>195.63</v>
      </c>
      <c r="H986" s="259"/>
    </row>
    <row r="987" spans="1:8" ht="12.75">
      <c r="A987" s="254"/>
      <c r="B987" s="222"/>
      <c r="C987" s="221"/>
      <c r="D987" s="221"/>
      <c r="E987" s="215" t="s">
        <v>536</v>
      </c>
      <c r="F987" s="437">
        <v>2346.66</v>
      </c>
      <c r="G987" s="436">
        <v>30977.87</v>
      </c>
      <c r="H987" s="259"/>
    </row>
    <row r="988" spans="1:8" ht="12.75">
      <c r="A988" s="254"/>
      <c r="B988" s="222"/>
      <c r="C988" s="221"/>
      <c r="D988" s="221"/>
      <c r="E988" s="215" t="s">
        <v>800</v>
      </c>
      <c r="F988" s="435">
        <v>3</v>
      </c>
      <c r="G988" s="436">
        <v>5038.04</v>
      </c>
      <c r="H988" s="259"/>
    </row>
    <row r="989" spans="1:8" ht="12.75">
      <c r="A989" s="254"/>
      <c r="B989" s="222"/>
      <c r="C989" s="221"/>
      <c r="D989" s="221"/>
      <c r="E989" s="215" t="s">
        <v>572</v>
      </c>
      <c r="F989" s="435">
        <v>0.025</v>
      </c>
      <c r="G989" s="438">
        <v>655</v>
      </c>
      <c r="H989" s="259"/>
    </row>
    <row r="990" spans="1:8" ht="12.75">
      <c r="A990" s="254"/>
      <c r="B990" s="222"/>
      <c r="C990" s="221"/>
      <c r="D990" s="221"/>
      <c r="E990" s="215" t="s">
        <v>573</v>
      </c>
      <c r="F990" s="435">
        <v>0.001</v>
      </c>
      <c r="G990" s="438">
        <v>25.45</v>
      </c>
      <c r="H990" s="259"/>
    </row>
    <row r="991" spans="1:8" ht="12.75">
      <c r="A991" s="254"/>
      <c r="B991" s="222"/>
      <c r="C991" s="221"/>
      <c r="D991" s="221"/>
      <c r="E991" s="215" t="s">
        <v>737</v>
      </c>
      <c r="F991" s="435">
        <v>0.076</v>
      </c>
      <c r="G991" s="436">
        <v>1974.16</v>
      </c>
      <c r="H991" s="259"/>
    </row>
    <row r="992" spans="1:8" ht="12.75">
      <c r="A992" s="254"/>
      <c r="B992" s="222"/>
      <c r="C992" s="221"/>
      <c r="D992" s="221"/>
      <c r="E992" s="215" t="s">
        <v>469</v>
      </c>
      <c r="F992" s="435">
        <v>0.03</v>
      </c>
      <c r="G992" s="438">
        <v>838.04</v>
      </c>
      <c r="H992" s="259"/>
    </row>
    <row r="993" spans="1:8" ht="12.75">
      <c r="A993" s="254"/>
      <c r="B993" s="222"/>
      <c r="C993" s="221"/>
      <c r="D993" s="221"/>
      <c r="E993" s="215" t="s">
        <v>1564</v>
      </c>
      <c r="F993" s="435">
        <v>0.031</v>
      </c>
      <c r="G993" s="438">
        <v>869.78</v>
      </c>
      <c r="H993" s="259"/>
    </row>
    <row r="994" spans="1:8" ht="12.75">
      <c r="A994" s="254"/>
      <c r="B994" s="222"/>
      <c r="C994" s="221"/>
      <c r="D994" s="221"/>
      <c r="E994" s="215" t="s">
        <v>550</v>
      </c>
      <c r="F994" s="435">
        <v>0.895</v>
      </c>
      <c r="G994" s="436">
        <v>24009.29</v>
      </c>
      <c r="H994" s="259"/>
    </row>
    <row r="995" spans="1:8" ht="12.75">
      <c r="A995" s="254"/>
      <c r="B995" s="222"/>
      <c r="C995" s="221"/>
      <c r="D995" s="221"/>
      <c r="E995" s="215" t="s">
        <v>770</v>
      </c>
      <c r="F995" s="435">
        <v>5</v>
      </c>
      <c r="G995" s="436">
        <v>5879.45</v>
      </c>
      <c r="H995" s="259"/>
    </row>
    <row r="996" spans="1:8" ht="25.5">
      <c r="A996" s="254"/>
      <c r="B996" s="222"/>
      <c r="C996" s="221"/>
      <c r="D996" s="221"/>
      <c r="E996" s="215" t="s">
        <v>551</v>
      </c>
      <c r="F996" s="435">
        <v>10.6</v>
      </c>
      <c r="G996" s="438">
        <v>933.39</v>
      </c>
      <c r="H996" s="259"/>
    </row>
    <row r="997" spans="1:8" ht="12.75">
      <c r="A997" s="254"/>
      <c r="B997" s="222"/>
      <c r="C997" s="221"/>
      <c r="D997" s="221"/>
      <c r="E997" s="215" t="s">
        <v>577</v>
      </c>
      <c r="F997" s="435">
        <v>10</v>
      </c>
      <c r="G997" s="436">
        <v>8038.82</v>
      </c>
      <c r="H997" s="259"/>
    </row>
    <row r="998" spans="1:8" ht="12.75">
      <c r="A998" s="254"/>
      <c r="B998" s="222"/>
      <c r="C998" s="221"/>
      <c r="D998" s="221"/>
      <c r="E998" s="215" t="s">
        <v>456</v>
      </c>
      <c r="F998" s="437">
        <v>1735</v>
      </c>
      <c r="G998" s="436">
        <v>42875.09</v>
      </c>
      <c r="H998" s="259"/>
    </row>
    <row r="999" spans="1:8" ht="12.75">
      <c r="A999" s="254"/>
      <c r="B999" s="222"/>
      <c r="C999" s="221"/>
      <c r="D999" s="221"/>
      <c r="E999" s="215" t="s">
        <v>626</v>
      </c>
      <c r="F999" s="435">
        <v>895</v>
      </c>
      <c r="G999" s="436">
        <v>24369.79</v>
      </c>
      <c r="H999" s="259"/>
    </row>
    <row r="1000" spans="1:8" ht="12.75">
      <c r="A1000" s="254"/>
      <c r="B1000" s="222"/>
      <c r="C1000" s="221"/>
      <c r="D1000" s="221"/>
      <c r="E1000" s="215" t="s">
        <v>457</v>
      </c>
      <c r="F1000" s="435">
        <v>35</v>
      </c>
      <c r="G1000" s="438">
        <v>970.51</v>
      </c>
      <c r="H1000" s="259"/>
    </row>
    <row r="1001" spans="1:8" ht="12.75">
      <c r="A1001" s="254"/>
      <c r="B1001" s="222"/>
      <c r="C1001" s="221"/>
      <c r="D1001" s="221"/>
      <c r="E1001" s="215" t="s">
        <v>1339</v>
      </c>
      <c r="F1001" s="435">
        <v>5</v>
      </c>
      <c r="G1001" s="436">
        <v>1845</v>
      </c>
      <c r="H1001" s="259"/>
    </row>
    <row r="1002" spans="1:8" ht="12.75">
      <c r="A1002" s="254"/>
      <c r="B1002" s="222"/>
      <c r="C1002" s="221"/>
      <c r="D1002" s="221"/>
      <c r="E1002" s="215" t="s">
        <v>1340</v>
      </c>
      <c r="F1002" s="435">
        <v>5</v>
      </c>
      <c r="G1002" s="436">
        <v>2888.51</v>
      </c>
      <c r="H1002" s="259"/>
    </row>
    <row r="1003" spans="1:8" ht="12.75">
      <c r="A1003" s="254"/>
      <c r="B1003" s="222"/>
      <c r="C1003" s="221"/>
      <c r="D1003" s="221"/>
      <c r="E1003" s="215" t="s">
        <v>1245</v>
      </c>
      <c r="F1003" s="437">
        <v>1210</v>
      </c>
      <c r="G1003" s="436">
        <v>32919.32</v>
      </c>
      <c r="H1003" s="259"/>
    </row>
    <row r="1004" spans="1:8" ht="12.75">
      <c r="A1004" s="254"/>
      <c r="B1004" s="222"/>
      <c r="C1004" s="221"/>
      <c r="D1004" s="221"/>
      <c r="E1004" s="215" t="s">
        <v>1384</v>
      </c>
      <c r="F1004" s="435">
        <v>10</v>
      </c>
      <c r="G1004" s="436">
        <v>4279.66</v>
      </c>
      <c r="H1004" s="259"/>
    </row>
    <row r="1005" spans="1:8" ht="12.75">
      <c r="A1005" s="254"/>
      <c r="B1005" s="222"/>
      <c r="C1005" s="221"/>
      <c r="D1005" s="221"/>
      <c r="E1005" s="215" t="s">
        <v>817</v>
      </c>
      <c r="F1005" s="435">
        <v>1</v>
      </c>
      <c r="G1005" s="438">
        <v>185.38</v>
      </c>
      <c r="H1005" s="259"/>
    </row>
    <row r="1006" spans="1:8" ht="12.75">
      <c r="A1006" s="254"/>
      <c r="B1006" s="222"/>
      <c r="C1006" s="221"/>
      <c r="D1006" s="221"/>
      <c r="E1006" s="215" t="s">
        <v>818</v>
      </c>
      <c r="F1006" s="435">
        <v>1</v>
      </c>
      <c r="G1006" s="438">
        <v>709.68</v>
      </c>
      <c r="H1006" s="259"/>
    </row>
    <row r="1007" spans="1:8" ht="25.5">
      <c r="A1007" s="254"/>
      <c r="B1007" s="222"/>
      <c r="C1007" s="221"/>
      <c r="D1007" s="221"/>
      <c r="E1007" s="215" t="s">
        <v>819</v>
      </c>
      <c r="F1007" s="435">
        <v>1</v>
      </c>
      <c r="G1007" s="436">
        <v>2750</v>
      </c>
      <c r="H1007" s="259"/>
    </row>
    <row r="1008" spans="1:8" ht="12.75">
      <c r="A1008" s="254"/>
      <c r="B1008" s="222"/>
      <c r="C1008" s="221"/>
      <c r="D1008" s="221"/>
      <c r="E1008" s="215" t="s">
        <v>820</v>
      </c>
      <c r="F1008" s="435">
        <v>1</v>
      </c>
      <c r="G1008" s="436">
        <v>2111</v>
      </c>
      <c r="H1008" s="259"/>
    </row>
    <row r="1009" spans="1:8" ht="25.5">
      <c r="A1009" s="254"/>
      <c r="B1009" s="222"/>
      <c r="C1009" s="221"/>
      <c r="D1009" s="221"/>
      <c r="E1009" s="215" t="s">
        <v>738</v>
      </c>
      <c r="F1009" s="435">
        <v>2</v>
      </c>
      <c r="G1009" s="436">
        <v>23016.35</v>
      </c>
      <c r="H1009" s="259"/>
    </row>
    <row r="1010" spans="1:8" ht="12.75">
      <c r="A1010" s="254"/>
      <c r="B1010" s="222"/>
      <c r="C1010" s="221"/>
      <c r="D1010" s="221"/>
      <c r="E1010" s="215" t="s">
        <v>559</v>
      </c>
      <c r="F1010" s="435">
        <v>50</v>
      </c>
      <c r="G1010" s="438">
        <v>434.75</v>
      </c>
      <c r="H1010" s="259"/>
    </row>
    <row r="1011" spans="1:8" ht="12.75">
      <c r="A1011" s="254"/>
      <c r="B1011" s="222"/>
      <c r="C1011" s="221"/>
      <c r="D1011" s="221"/>
      <c r="E1011" s="215" t="s">
        <v>560</v>
      </c>
      <c r="F1011" s="435">
        <v>50</v>
      </c>
      <c r="G1011" s="438">
        <v>783.9</v>
      </c>
      <c r="H1011" s="259"/>
    </row>
    <row r="1012" spans="1:8" ht="12.75">
      <c r="A1012" s="254"/>
      <c r="B1012" s="222"/>
      <c r="C1012" s="221"/>
      <c r="D1012" s="221"/>
      <c r="E1012" s="215" t="s">
        <v>581</v>
      </c>
      <c r="F1012" s="435">
        <v>150</v>
      </c>
      <c r="G1012" s="436">
        <v>2548.72</v>
      </c>
      <c r="H1012" s="259"/>
    </row>
    <row r="1013" spans="1:8" ht="12.75">
      <c r="A1013" s="254"/>
      <c r="B1013" s="222"/>
      <c r="C1013" s="221"/>
      <c r="D1013" s="221"/>
      <c r="E1013" s="215" t="s">
        <v>831</v>
      </c>
      <c r="F1013" s="435">
        <v>20</v>
      </c>
      <c r="G1013" s="436">
        <v>1584.74</v>
      </c>
      <c r="H1013" s="259"/>
    </row>
    <row r="1014" spans="1:8" ht="12.75">
      <c r="A1014" s="254"/>
      <c r="B1014" s="222"/>
      <c r="C1014" s="221"/>
      <c r="D1014" s="221"/>
      <c r="E1014" s="215" t="s">
        <v>739</v>
      </c>
      <c r="F1014" s="435">
        <v>2</v>
      </c>
      <c r="G1014" s="438">
        <v>290.97</v>
      </c>
      <c r="H1014" s="259"/>
    </row>
    <row r="1015" spans="1:8" ht="12.75">
      <c r="A1015" s="254"/>
      <c r="B1015" s="222"/>
      <c r="C1015" s="221"/>
      <c r="D1015" s="221"/>
      <c r="E1015" s="215" t="s">
        <v>740</v>
      </c>
      <c r="F1015" s="435">
        <v>8</v>
      </c>
      <c r="G1015" s="438">
        <v>371.53</v>
      </c>
      <c r="H1015" s="259"/>
    </row>
    <row r="1016" spans="1:8" ht="12.75">
      <c r="A1016" s="254"/>
      <c r="B1016" s="222"/>
      <c r="C1016" s="221"/>
      <c r="D1016" s="221"/>
      <c r="E1016" s="215" t="s">
        <v>741</v>
      </c>
      <c r="F1016" s="435">
        <v>8</v>
      </c>
      <c r="G1016" s="438">
        <v>671.53</v>
      </c>
      <c r="H1016" s="259"/>
    </row>
    <row r="1017" spans="1:8" ht="12.75">
      <c r="A1017" s="254"/>
      <c r="B1017" s="222"/>
      <c r="C1017" s="221"/>
      <c r="D1017" s="221"/>
      <c r="E1017" s="215" t="s">
        <v>742</v>
      </c>
      <c r="F1017" s="435">
        <v>8</v>
      </c>
      <c r="G1017" s="438">
        <v>552.54</v>
      </c>
      <c r="H1017" s="259"/>
    </row>
    <row r="1018" spans="1:8" ht="12.75">
      <c r="A1018" s="254"/>
      <c r="B1018" s="222"/>
      <c r="C1018" s="221"/>
      <c r="D1018" s="221"/>
      <c r="E1018" s="215" t="s">
        <v>743</v>
      </c>
      <c r="F1018" s="435">
        <v>8</v>
      </c>
      <c r="G1018" s="438">
        <v>947.8</v>
      </c>
      <c r="H1018" s="259"/>
    </row>
    <row r="1019" spans="1:8" ht="12.75">
      <c r="A1019" s="254"/>
      <c r="B1019" s="222"/>
      <c r="C1019" s="221"/>
      <c r="D1019" s="221"/>
      <c r="E1019" s="215" t="s">
        <v>744</v>
      </c>
      <c r="F1019" s="435">
        <v>8</v>
      </c>
      <c r="G1019" s="436">
        <v>1271.86</v>
      </c>
      <c r="H1019" s="259"/>
    </row>
    <row r="1020" spans="1:8" ht="12.75">
      <c r="A1020" s="254"/>
      <c r="B1020" s="222"/>
      <c r="C1020" s="221"/>
      <c r="D1020" s="221"/>
      <c r="E1020" s="215" t="s">
        <v>1257</v>
      </c>
      <c r="F1020" s="435">
        <v>5</v>
      </c>
      <c r="G1020" s="436">
        <v>1124.14</v>
      </c>
      <c r="H1020" s="259"/>
    </row>
    <row r="1021" spans="1:8" ht="12.75">
      <c r="A1021" s="254"/>
      <c r="B1021" s="222"/>
      <c r="C1021" s="221"/>
      <c r="D1021" s="221"/>
      <c r="E1021" s="215" t="s">
        <v>806</v>
      </c>
      <c r="F1021" s="435">
        <v>2</v>
      </c>
      <c r="G1021" s="438">
        <v>532.35</v>
      </c>
      <c r="H1021" s="259"/>
    </row>
    <row r="1022" spans="1:8" ht="12.75">
      <c r="A1022" s="254"/>
      <c r="B1022" s="222"/>
      <c r="C1022" s="221"/>
      <c r="D1022" s="221"/>
      <c r="E1022" s="215" t="s">
        <v>1250</v>
      </c>
      <c r="F1022" s="435">
        <v>2</v>
      </c>
      <c r="G1022" s="438">
        <v>569.6</v>
      </c>
      <c r="H1022" s="259"/>
    </row>
    <row r="1023" spans="1:8" ht="12.75">
      <c r="A1023" s="254"/>
      <c r="B1023" s="222"/>
      <c r="C1023" s="221"/>
      <c r="D1023" s="221"/>
      <c r="E1023" s="215" t="s">
        <v>533</v>
      </c>
      <c r="F1023" s="435">
        <v>10</v>
      </c>
      <c r="G1023" s="438">
        <v>861.72</v>
      </c>
      <c r="H1023" s="259"/>
    </row>
    <row r="1024" spans="1:8" ht="12.75">
      <c r="A1024" s="254"/>
      <c r="B1024" s="222"/>
      <c r="C1024" s="221"/>
      <c r="D1024" s="221"/>
      <c r="E1024" s="215" t="s">
        <v>745</v>
      </c>
      <c r="F1024" s="435">
        <v>1</v>
      </c>
      <c r="G1024" s="438">
        <v>280.83</v>
      </c>
      <c r="H1024" s="259"/>
    </row>
    <row r="1025" spans="1:8" ht="12.75">
      <c r="A1025" s="254"/>
      <c r="B1025" s="222"/>
      <c r="C1025" s="221"/>
      <c r="D1025" s="221"/>
      <c r="E1025" s="215" t="s">
        <v>813</v>
      </c>
      <c r="F1025" s="435">
        <v>12</v>
      </c>
      <c r="G1025" s="438">
        <v>355.22</v>
      </c>
      <c r="H1025" s="259"/>
    </row>
    <row r="1026" spans="1:8" ht="12.75">
      <c r="A1026" s="254"/>
      <c r="B1026" s="222"/>
      <c r="C1026" s="221"/>
      <c r="D1026" s="221"/>
      <c r="E1026" s="215" t="s">
        <v>477</v>
      </c>
      <c r="F1026" s="435">
        <v>10</v>
      </c>
      <c r="G1026" s="438">
        <v>147.57</v>
      </c>
      <c r="H1026" s="259"/>
    </row>
    <row r="1027" spans="1:8" ht="12.75">
      <c r="A1027" s="254"/>
      <c r="B1027" s="222"/>
      <c r="C1027" s="221"/>
      <c r="D1027" s="221"/>
      <c r="E1027" s="215" t="s">
        <v>553</v>
      </c>
      <c r="F1027" s="435">
        <v>6.2</v>
      </c>
      <c r="G1027" s="436">
        <v>4760.44</v>
      </c>
      <c r="H1027" s="259"/>
    </row>
    <row r="1028" spans="1:8" ht="12.75">
      <c r="A1028" s="254"/>
      <c r="B1028" s="222"/>
      <c r="C1028" s="221"/>
      <c r="D1028" s="221"/>
      <c r="E1028" s="215" t="s">
        <v>746</v>
      </c>
      <c r="F1028" s="435">
        <v>12</v>
      </c>
      <c r="G1028" s="436">
        <v>12084.96</v>
      </c>
      <c r="H1028" s="259"/>
    </row>
    <row r="1029" spans="1:8" ht="12.75">
      <c r="A1029" s="254"/>
      <c r="B1029" s="222"/>
      <c r="C1029" s="221"/>
      <c r="D1029" s="221"/>
      <c r="E1029" s="215" t="s">
        <v>726</v>
      </c>
      <c r="F1029" s="435">
        <v>4</v>
      </c>
      <c r="G1029" s="436">
        <v>1672.82</v>
      </c>
      <c r="H1029" s="259"/>
    </row>
    <row r="1030" spans="1:8" ht="12.75">
      <c r="A1030" s="254"/>
      <c r="B1030" s="222"/>
      <c r="C1030" s="221"/>
      <c r="D1030" s="221"/>
      <c r="E1030" s="215" t="s">
        <v>747</v>
      </c>
      <c r="F1030" s="435">
        <v>1</v>
      </c>
      <c r="G1030" s="436">
        <v>8213.89</v>
      </c>
      <c r="H1030" s="259"/>
    </row>
    <row r="1031" spans="1:8" ht="12.75">
      <c r="A1031" s="254"/>
      <c r="B1031" s="222"/>
      <c r="C1031" s="221"/>
      <c r="D1031" s="221"/>
      <c r="E1031" s="215" t="s">
        <v>544</v>
      </c>
      <c r="F1031" s="435">
        <v>10</v>
      </c>
      <c r="G1031" s="438">
        <v>559.87</v>
      </c>
      <c r="H1031" s="259"/>
    </row>
    <row r="1032" spans="1:8" ht="12.75">
      <c r="A1032" s="254"/>
      <c r="B1032" s="222"/>
      <c r="C1032" s="221"/>
      <c r="D1032" s="221"/>
      <c r="E1032" s="215" t="s">
        <v>545</v>
      </c>
      <c r="F1032" s="435">
        <v>50</v>
      </c>
      <c r="G1032" s="438">
        <v>546.48</v>
      </c>
      <c r="H1032" s="259"/>
    </row>
    <row r="1033" spans="1:8" ht="12.75">
      <c r="A1033" s="254"/>
      <c r="B1033" s="222"/>
      <c r="C1033" s="221"/>
      <c r="D1033" s="221"/>
      <c r="E1033" s="215" t="s">
        <v>563</v>
      </c>
      <c r="F1033" s="435">
        <v>50</v>
      </c>
      <c r="G1033" s="436">
        <v>1062.71</v>
      </c>
      <c r="H1033" s="259"/>
    </row>
    <row r="1034" spans="1:8" ht="12.75">
      <c r="A1034" s="254"/>
      <c r="B1034" s="222"/>
      <c r="C1034" s="221"/>
      <c r="D1034" s="221"/>
      <c r="E1034" s="215" t="s">
        <v>822</v>
      </c>
      <c r="F1034" s="435">
        <v>4</v>
      </c>
      <c r="G1034" s="436">
        <v>3067.7</v>
      </c>
      <c r="H1034" s="259"/>
    </row>
    <row r="1035" spans="1:8" ht="12.75">
      <c r="A1035" s="254"/>
      <c r="B1035" s="222"/>
      <c r="C1035" s="221"/>
      <c r="D1035" s="221"/>
      <c r="E1035" s="215" t="s">
        <v>748</v>
      </c>
      <c r="F1035" s="435">
        <v>8</v>
      </c>
      <c r="G1035" s="436">
        <v>3369.49</v>
      </c>
      <c r="H1035" s="259"/>
    </row>
    <row r="1036" spans="1:8" ht="12.75">
      <c r="A1036" s="254"/>
      <c r="B1036" s="222"/>
      <c r="C1036" s="221"/>
      <c r="D1036" s="221"/>
      <c r="E1036" s="215" t="s">
        <v>780</v>
      </c>
      <c r="F1036" s="435">
        <v>2</v>
      </c>
      <c r="G1036" s="438">
        <v>461.46</v>
      </c>
      <c r="H1036" s="259"/>
    </row>
    <row r="1037" spans="1:8" ht="12.75">
      <c r="A1037" s="254"/>
      <c r="B1037" s="222"/>
      <c r="C1037" s="221"/>
      <c r="D1037" s="221"/>
      <c r="E1037" s="215" t="s">
        <v>749</v>
      </c>
      <c r="F1037" s="435">
        <v>1</v>
      </c>
      <c r="G1037" s="438">
        <v>332.53</v>
      </c>
      <c r="H1037" s="259"/>
    </row>
    <row r="1038" spans="1:8" ht="12.75">
      <c r="A1038" s="254"/>
      <c r="B1038" s="222"/>
      <c r="C1038" s="221"/>
      <c r="D1038" s="221"/>
      <c r="E1038" s="215" t="s">
        <v>824</v>
      </c>
      <c r="F1038" s="435">
        <v>1</v>
      </c>
      <c r="G1038" s="436">
        <v>1122.16</v>
      </c>
      <c r="H1038" s="259"/>
    </row>
    <row r="1039" spans="1:8" ht="12.75">
      <c r="A1039" s="254"/>
      <c r="B1039" s="222"/>
      <c r="C1039" s="221"/>
      <c r="D1039" s="221"/>
      <c r="E1039" s="215" t="s">
        <v>826</v>
      </c>
      <c r="F1039" s="435">
        <v>1</v>
      </c>
      <c r="G1039" s="438">
        <v>741.1</v>
      </c>
      <c r="H1039" s="259"/>
    </row>
    <row r="1040" spans="1:8" ht="12.75">
      <c r="A1040" s="254"/>
      <c r="B1040" s="222"/>
      <c r="C1040" s="221"/>
      <c r="D1040" s="221"/>
      <c r="E1040" s="215" t="s">
        <v>1594</v>
      </c>
      <c r="F1040" s="435">
        <v>2</v>
      </c>
      <c r="G1040" s="436">
        <v>1399</v>
      </c>
      <c r="H1040" s="259"/>
    </row>
    <row r="1041" spans="1:8" ht="12.75">
      <c r="A1041" s="254"/>
      <c r="B1041" s="222"/>
      <c r="C1041" s="221"/>
      <c r="D1041" s="221"/>
      <c r="E1041" s="215" t="s">
        <v>1595</v>
      </c>
      <c r="F1041" s="435">
        <v>10</v>
      </c>
      <c r="G1041" s="438">
        <v>754.24</v>
      </c>
      <c r="H1041" s="259"/>
    </row>
    <row r="1042" spans="1:8" ht="12.75">
      <c r="A1042" s="254"/>
      <c r="B1042" s="222"/>
      <c r="C1042" s="221"/>
      <c r="D1042" s="221"/>
      <c r="E1042" s="215" t="s">
        <v>709</v>
      </c>
      <c r="F1042" s="435">
        <v>2.8</v>
      </c>
      <c r="G1042" s="438">
        <v>235.94</v>
      </c>
      <c r="H1042" s="259"/>
    </row>
    <row r="1043" spans="1:8" ht="12.75">
      <c r="A1043" s="254"/>
      <c r="B1043" s="222"/>
      <c r="C1043" s="221"/>
      <c r="D1043" s="221"/>
      <c r="E1043" s="215" t="s">
        <v>1418</v>
      </c>
      <c r="F1043" s="435">
        <v>59</v>
      </c>
      <c r="G1043" s="436">
        <v>2280.35</v>
      </c>
      <c r="H1043" s="259"/>
    </row>
    <row r="1044" spans="1:8" ht="12.75">
      <c r="A1044" s="254"/>
      <c r="B1044" s="222"/>
      <c r="C1044" s="221"/>
      <c r="D1044" s="221"/>
      <c r="E1044" s="215" t="s">
        <v>255</v>
      </c>
      <c r="F1044" s="435">
        <v>28</v>
      </c>
      <c r="G1044" s="436">
        <v>1438.08</v>
      </c>
      <c r="H1044" s="259"/>
    </row>
    <row r="1045" spans="1:8" ht="12.75">
      <c r="A1045" s="254"/>
      <c r="B1045" s="222"/>
      <c r="C1045" s="221"/>
      <c r="D1045" s="221"/>
      <c r="E1045" s="215" t="s">
        <v>549</v>
      </c>
      <c r="F1045" s="435">
        <v>100</v>
      </c>
      <c r="G1045" s="438">
        <v>412.71</v>
      </c>
      <c r="H1045" s="259"/>
    </row>
    <row r="1046" spans="1:8" ht="12.75">
      <c r="A1046" s="254"/>
      <c r="B1046" s="222"/>
      <c r="C1046" s="221"/>
      <c r="D1046" s="221"/>
      <c r="E1046" s="215" t="s">
        <v>767</v>
      </c>
      <c r="F1046" s="435">
        <v>100</v>
      </c>
      <c r="G1046" s="438">
        <v>524.58</v>
      </c>
      <c r="H1046" s="259"/>
    </row>
    <row r="1047" spans="1:8" ht="12.75">
      <c r="A1047" s="254"/>
      <c r="B1047" s="222"/>
      <c r="C1047" s="221"/>
      <c r="D1047" s="221"/>
      <c r="E1047" s="215" t="s">
        <v>567</v>
      </c>
      <c r="F1047" s="435">
        <v>50</v>
      </c>
      <c r="G1047" s="438">
        <v>389.41</v>
      </c>
      <c r="H1047" s="259"/>
    </row>
    <row r="1048" spans="1:8" ht="12.75">
      <c r="A1048" s="254"/>
      <c r="B1048" s="222"/>
      <c r="C1048" s="221"/>
      <c r="D1048" s="221"/>
      <c r="E1048" s="215" t="s">
        <v>1348</v>
      </c>
      <c r="F1048" s="435">
        <v>5</v>
      </c>
      <c r="G1048" s="436">
        <v>2330.19</v>
      </c>
      <c r="H1048" s="259"/>
    </row>
    <row r="1049" spans="1:8" ht="12.75">
      <c r="A1049" s="254"/>
      <c r="B1049" s="222"/>
      <c r="C1049" s="221"/>
      <c r="D1049" s="221"/>
      <c r="E1049" s="215" t="s">
        <v>1349</v>
      </c>
      <c r="F1049" s="435">
        <v>5</v>
      </c>
      <c r="G1049" s="436">
        <v>2565.79</v>
      </c>
      <c r="H1049" s="259"/>
    </row>
    <row r="1050" spans="1:8" ht="12.75">
      <c r="A1050" s="254"/>
      <c r="B1050" s="222"/>
      <c r="C1050" s="221"/>
      <c r="D1050" s="221"/>
      <c r="E1050" s="215" t="s">
        <v>536</v>
      </c>
      <c r="F1050" s="437">
        <v>1345.4</v>
      </c>
      <c r="G1050" s="436">
        <v>17869.62</v>
      </c>
      <c r="H1050" s="259"/>
    </row>
    <row r="1051" spans="1:8" ht="12.75">
      <c r="A1051" s="254"/>
      <c r="B1051" s="222"/>
      <c r="C1051" s="221"/>
      <c r="D1051" s="221"/>
      <c r="E1051" s="215" t="s">
        <v>1596</v>
      </c>
      <c r="F1051" s="435">
        <v>5</v>
      </c>
      <c r="G1051" s="438">
        <v>25.55</v>
      </c>
      <c r="H1051" s="259"/>
    </row>
    <row r="1052" spans="1:8" ht="25.5">
      <c r="A1052" s="254"/>
      <c r="B1052" s="222"/>
      <c r="C1052" s="221"/>
      <c r="D1052" s="221"/>
      <c r="E1052" s="215" t="s">
        <v>124</v>
      </c>
      <c r="F1052" s="435">
        <v>10</v>
      </c>
      <c r="G1052" s="436">
        <v>3644.07</v>
      </c>
      <c r="H1052" s="259"/>
    </row>
    <row r="1053" spans="1:8" ht="25.5">
      <c r="A1053" s="254"/>
      <c r="B1053" s="222"/>
      <c r="C1053" s="221"/>
      <c r="D1053" s="221"/>
      <c r="E1053" s="215" t="s">
        <v>1597</v>
      </c>
      <c r="F1053" s="435">
        <v>5</v>
      </c>
      <c r="G1053" s="436">
        <v>1080.51</v>
      </c>
      <c r="H1053" s="259"/>
    </row>
    <row r="1054" spans="1:8" ht="12.75">
      <c r="A1054" s="254"/>
      <c r="B1054" s="222"/>
      <c r="C1054" s="221"/>
      <c r="D1054" s="221"/>
      <c r="E1054" s="215" t="s">
        <v>1598</v>
      </c>
      <c r="F1054" s="435">
        <v>2</v>
      </c>
      <c r="G1054" s="438">
        <v>80.23</v>
      </c>
      <c r="H1054" s="259"/>
    </row>
    <row r="1055" spans="1:8" ht="12.75">
      <c r="A1055" s="254"/>
      <c r="B1055" s="222"/>
      <c r="C1055" s="221"/>
      <c r="D1055" s="221"/>
      <c r="E1055" s="215" t="s">
        <v>572</v>
      </c>
      <c r="F1055" s="435">
        <v>1.374</v>
      </c>
      <c r="G1055" s="436">
        <v>35995.52</v>
      </c>
      <c r="H1055" s="259"/>
    </row>
    <row r="1056" spans="1:8" ht="12.75">
      <c r="A1056" s="254"/>
      <c r="B1056" s="222"/>
      <c r="C1056" s="221"/>
      <c r="D1056" s="221"/>
      <c r="E1056" s="215" t="s">
        <v>1564</v>
      </c>
      <c r="F1056" s="435">
        <v>0.131</v>
      </c>
      <c r="G1056" s="436">
        <v>3675.53</v>
      </c>
      <c r="H1056" s="259"/>
    </row>
    <row r="1057" spans="1:8" ht="12.75">
      <c r="A1057" s="254"/>
      <c r="B1057" s="222"/>
      <c r="C1057" s="221"/>
      <c r="D1057" s="221"/>
      <c r="E1057" s="215" t="s">
        <v>550</v>
      </c>
      <c r="F1057" s="435">
        <v>1.494</v>
      </c>
      <c r="G1057" s="436">
        <v>40078.07</v>
      </c>
      <c r="H1057" s="259"/>
    </row>
    <row r="1058" spans="1:8" ht="25.5">
      <c r="A1058" s="254"/>
      <c r="B1058" s="222"/>
      <c r="C1058" s="221"/>
      <c r="D1058" s="221"/>
      <c r="E1058" s="215" t="s">
        <v>1599</v>
      </c>
      <c r="F1058" s="435">
        <v>1</v>
      </c>
      <c r="G1058" s="436">
        <v>38783.9</v>
      </c>
      <c r="H1058" s="259"/>
    </row>
    <row r="1059" spans="1:8" ht="25.5">
      <c r="A1059" s="254"/>
      <c r="B1059" s="223"/>
      <c r="C1059" s="221"/>
      <c r="D1059" s="221"/>
      <c r="E1059" s="215" t="s">
        <v>551</v>
      </c>
      <c r="F1059" s="435">
        <v>15.9</v>
      </c>
      <c r="G1059" s="436">
        <v>1400.08</v>
      </c>
      <c r="H1059" s="259"/>
    </row>
    <row r="1060" spans="1:8" ht="63.75">
      <c r="A1060" s="253"/>
      <c r="B1060" s="217" t="s">
        <v>1600</v>
      </c>
      <c r="C1060" s="140"/>
      <c r="D1060" s="140"/>
      <c r="E1060" s="215" t="s">
        <v>1557</v>
      </c>
      <c r="F1060" s="435">
        <v>1</v>
      </c>
      <c r="G1060" s="436">
        <v>1667.9</v>
      </c>
      <c r="H1060" s="250" t="s">
        <v>1584</v>
      </c>
    </row>
    <row r="1061" spans="1:8" ht="12.75">
      <c r="A1061" s="254"/>
      <c r="B1061" s="218"/>
      <c r="C1061" s="140"/>
      <c r="D1061" s="140"/>
      <c r="E1061" s="215" t="s">
        <v>577</v>
      </c>
      <c r="F1061" s="435">
        <v>4</v>
      </c>
      <c r="G1061" s="436">
        <v>3223.48</v>
      </c>
      <c r="H1061" s="252"/>
    </row>
    <row r="1062" spans="1:8" ht="12.75">
      <c r="A1062" s="254"/>
      <c r="B1062" s="218"/>
      <c r="C1062" s="140"/>
      <c r="D1062" s="140"/>
      <c r="E1062" s="215" t="s">
        <v>555</v>
      </c>
      <c r="F1062" s="435">
        <v>2</v>
      </c>
      <c r="G1062" s="436">
        <v>3693.22</v>
      </c>
      <c r="H1062" s="252"/>
    </row>
    <row r="1063" spans="1:8" ht="12.75">
      <c r="A1063" s="254"/>
      <c r="B1063" s="218"/>
      <c r="C1063" s="140"/>
      <c r="D1063" s="140"/>
      <c r="E1063" s="215" t="s">
        <v>456</v>
      </c>
      <c r="F1063" s="437">
        <v>2307.54</v>
      </c>
      <c r="G1063" s="436">
        <v>57062.76</v>
      </c>
      <c r="H1063" s="252"/>
    </row>
    <row r="1064" spans="1:8" ht="12.75">
      <c r="A1064" s="254"/>
      <c r="B1064" s="218"/>
      <c r="C1064" s="140"/>
      <c r="D1064" s="140"/>
      <c r="E1064" s="215" t="s">
        <v>1339</v>
      </c>
      <c r="F1064" s="435">
        <v>5</v>
      </c>
      <c r="G1064" s="436">
        <v>1845</v>
      </c>
      <c r="H1064" s="252"/>
    </row>
    <row r="1065" spans="1:8" ht="12.75">
      <c r="A1065" s="254"/>
      <c r="B1065" s="218"/>
      <c r="C1065" s="140"/>
      <c r="D1065" s="140"/>
      <c r="E1065" s="215" t="s">
        <v>1601</v>
      </c>
      <c r="F1065" s="435">
        <v>2</v>
      </c>
      <c r="G1065" s="438">
        <v>32.2</v>
      </c>
      <c r="H1065" s="252"/>
    </row>
    <row r="1066" spans="1:8" ht="12.75">
      <c r="A1066" s="254"/>
      <c r="B1066" s="218"/>
      <c r="C1066" s="140"/>
      <c r="D1066" s="140"/>
      <c r="E1066" s="215" t="s">
        <v>1602</v>
      </c>
      <c r="F1066" s="435">
        <v>3</v>
      </c>
      <c r="G1066" s="438">
        <v>349.65</v>
      </c>
      <c r="H1066" s="252"/>
    </row>
    <row r="1067" spans="1:8" ht="12.75">
      <c r="A1067" s="254"/>
      <c r="B1067" s="218"/>
      <c r="C1067" s="140"/>
      <c r="D1067" s="140"/>
      <c r="E1067" s="215" t="s">
        <v>556</v>
      </c>
      <c r="F1067" s="435">
        <v>8</v>
      </c>
      <c r="G1067" s="436">
        <v>2588.99</v>
      </c>
      <c r="H1067" s="252"/>
    </row>
    <row r="1068" spans="1:8" ht="12.75">
      <c r="A1068" s="254"/>
      <c r="B1068" s="218"/>
      <c r="C1068" s="140"/>
      <c r="D1068" s="140"/>
      <c r="E1068" s="215" t="s">
        <v>559</v>
      </c>
      <c r="F1068" s="435">
        <v>12</v>
      </c>
      <c r="G1068" s="438">
        <v>104.35</v>
      </c>
      <c r="H1068" s="252"/>
    </row>
    <row r="1069" spans="1:8" ht="12.75">
      <c r="A1069" s="254"/>
      <c r="B1069" s="218"/>
      <c r="C1069" s="140"/>
      <c r="D1069" s="140"/>
      <c r="E1069" s="215" t="s">
        <v>560</v>
      </c>
      <c r="F1069" s="435">
        <v>22</v>
      </c>
      <c r="G1069" s="438">
        <v>344.92</v>
      </c>
      <c r="H1069" s="252"/>
    </row>
    <row r="1070" spans="1:8" ht="12.75">
      <c r="A1070" s="254"/>
      <c r="B1070" s="218"/>
      <c r="C1070" s="140"/>
      <c r="D1070" s="140"/>
      <c r="E1070" s="215" t="s">
        <v>561</v>
      </c>
      <c r="F1070" s="435">
        <v>4</v>
      </c>
      <c r="G1070" s="438">
        <v>22.6</v>
      </c>
      <c r="H1070" s="252"/>
    </row>
    <row r="1071" spans="1:8" ht="12.75">
      <c r="A1071" s="254"/>
      <c r="B1071" s="218"/>
      <c r="C1071" s="140"/>
      <c r="D1071" s="140"/>
      <c r="E1071" s="215" t="s">
        <v>539</v>
      </c>
      <c r="F1071" s="435">
        <v>2</v>
      </c>
      <c r="G1071" s="438">
        <v>35.59</v>
      </c>
      <c r="H1071" s="252"/>
    </row>
    <row r="1072" spans="1:8" ht="12.75">
      <c r="A1072" s="254"/>
      <c r="B1072" s="218"/>
      <c r="C1072" s="140"/>
      <c r="D1072" s="140"/>
      <c r="E1072" s="215" t="s">
        <v>1603</v>
      </c>
      <c r="F1072" s="435">
        <v>1</v>
      </c>
      <c r="G1072" s="438">
        <v>21.34</v>
      </c>
      <c r="H1072" s="252"/>
    </row>
    <row r="1073" spans="1:8" ht="12.75">
      <c r="A1073" s="254"/>
      <c r="B1073" s="218"/>
      <c r="C1073" s="140"/>
      <c r="D1073" s="140"/>
      <c r="E1073" s="215" t="s">
        <v>533</v>
      </c>
      <c r="F1073" s="435">
        <v>40</v>
      </c>
      <c r="G1073" s="436">
        <v>3172.8</v>
      </c>
      <c r="H1073" s="252"/>
    </row>
    <row r="1074" spans="1:8" ht="12.75">
      <c r="A1074" s="254"/>
      <c r="B1074" s="218"/>
      <c r="C1074" s="140"/>
      <c r="D1074" s="140"/>
      <c r="E1074" s="215" t="s">
        <v>534</v>
      </c>
      <c r="F1074" s="435">
        <v>16</v>
      </c>
      <c r="G1074" s="436">
        <v>1960.16</v>
      </c>
      <c r="H1074" s="252"/>
    </row>
    <row r="1075" spans="1:8" ht="12.75">
      <c r="A1075" s="254"/>
      <c r="B1075" s="218"/>
      <c r="C1075" s="140"/>
      <c r="D1075" s="140"/>
      <c r="E1075" s="215" t="s">
        <v>541</v>
      </c>
      <c r="F1075" s="435">
        <v>13</v>
      </c>
      <c r="G1075" s="436">
        <v>2380.42</v>
      </c>
      <c r="H1075" s="252"/>
    </row>
    <row r="1076" spans="1:8" ht="12.75">
      <c r="A1076" s="254"/>
      <c r="B1076" s="218"/>
      <c r="C1076" s="140"/>
      <c r="D1076" s="140"/>
      <c r="E1076" s="215" t="s">
        <v>754</v>
      </c>
      <c r="F1076" s="435">
        <v>1</v>
      </c>
      <c r="G1076" s="438">
        <v>313.27</v>
      </c>
      <c r="H1076" s="252"/>
    </row>
    <row r="1077" spans="1:8" ht="12.75">
      <c r="A1077" s="254"/>
      <c r="B1077" s="218"/>
      <c r="C1077" s="140"/>
      <c r="D1077" s="140"/>
      <c r="E1077" s="215" t="s">
        <v>542</v>
      </c>
      <c r="F1077" s="435">
        <v>3</v>
      </c>
      <c r="G1077" s="436">
        <v>2118.02</v>
      </c>
      <c r="H1077" s="252"/>
    </row>
    <row r="1078" spans="1:8" ht="12.75">
      <c r="A1078" s="254"/>
      <c r="B1078" s="218"/>
      <c r="C1078" s="140"/>
      <c r="D1078" s="140"/>
      <c r="E1078" s="215" t="s">
        <v>1604</v>
      </c>
      <c r="F1078" s="435">
        <v>1</v>
      </c>
      <c r="G1078" s="438">
        <v>357.74</v>
      </c>
      <c r="H1078" s="252"/>
    </row>
    <row r="1079" spans="1:8" ht="12.75">
      <c r="A1079" s="254"/>
      <c r="B1079" s="218"/>
      <c r="C1079" s="140"/>
      <c r="D1079" s="140"/>
      <c r="E1079" s="215" t="s">
        <v>1605</v>
      </c>
      <c r="F1079" s="435">
        <v>1</v>
      </c>
      <c r="G1079" s="438">
        <v>118.58</v>
      </c>
      <c r="H1079" s="252"/>
    </row>
    <row r="1080" spans="1:8" ht="12.75">
      <c r="A1080" s="254"/>
      <c r="B1080" s="218"/>
      <c r="C1080" s="140"/>
      <c r="D1080" s="140"/>
      <c r="E1080" s="215" t="s">
        <v>535</v>
      </c>
      <c r="F1080" s="435">
        <v>8</v>
      </c>
      <c r="G1080" s="438">
        <v>79.44</v>
      </c>
      <c r="H1080" s="252"/>
    </row>
    <row r="1081" spans="1:8" ht="12.75">
      <c r="A1081" s="254"/>
      <c r="B1081" s="218"/>
      <c r="C1081" s="140"/>
      <c r="D1081" s="140"/>
      <c r="E1081" s="215" t="s">
        <v>579</v>
      </c>
      <c r="F1081" s="435">
        <v>5</v>
      </c>
      <c r="G1081" s="438">
        <v>59.77</v>
      </c>
      <c r="H1081" s="252"/>
    </row>
    <row r="1082" spans="1:8" ht="12.75">
      <c r="A1082" s="254"/>
      <c r="B1082" s="218"/>
      <c r="C1082" s="140"/>
      <c r="D1082" s="140"/>
      <c r="E1082" s="215" t="s">
        <v>813</v>
      </c>
      <c r="F1082" s="435">
        <v>15</v>
      </c>
      <c r="G1082" s="438">
        <v>444.02</v>
      </c>
      <c r="H1082" s="252"/>
    </row>
    <row r="1083" spans="1:8" ht="12.75">
      <c r="A1083" s="254"/>
      <c r="B1083" s="218"/>
      <c r="C1083" s="140"/>
      <c r="D1083" s="140"/>
      <c r="E1083" s="215" t="s">
        <v>553</v>
      </c>
      <c r="F1083" s="435">
        <v>0.5</v>
      </c>
      <c r="G1083" s="438">
        <v>403.06</v>
      </c>
      <c r="H1083" s="252"/>
    </row>
    <row r="1084" spans="1:8" ht="12.75">
      <c r="A1084" s="254"/>
      <c r="B1084" s="218"/>
      <c r="C1084" s="140"/>
      <c r="D1084" s="140"/>
      <c r="E1084" s="215" t="s">
        <v>544</v>
      </c>
      <c r="F1084" s="435">
        <v>3</v>
      </c>
      <c r="G1084" s="438">
        <v>167.97</v>
      </c>
      <c r="H1084" s="252"/>
    </row>
    <row r="1085" spans="1:8" ht="12.75">
      <c r="A1085" s="254"/>
      <c r="B1085" s="218"/>
      <c r="C1085" s="140"/>
      <c r="D1085" s="140"/>
      <c r="E1085" s="215" t="s">
        <v>545</v>
      </c>
      <c r="F1085" s="435">
        <v>14</v>
      </c>
      <c r="G1085" s="438">
        <v>153.02</v>
      </c>
      <c r="H1085" s="252"/>
    </row>
    <row r="1086" spans="1:8" ht="12.75">
      <c r="A1086" s="254"/>
      <c r="B1086" s="218"/>
      <c r="C1086" s="140"/>
      <c r="D1086" s="140"/>
      <c r="E1086" s="215" t="s">
        <v>563</v>
      </c>
      <c r="F1086" s="435">
        <v>27</v>
      </c>
      <c r="G1086" s="438">
        <v>573.87</v>
      </c>
      <c r="H1086" s="252"/>
    </row>
    <row r="1087" spans="1:8" ht="12.75">
      <c r="A1087" s="254"/>
      <c r="B1087" s="218"/>
      <c r="C1087" s="140"/>
      <c r="D1087" s="140"/>
      <c r="E1087" s="215" t="s">
        <v>564</v>
      </c>
      <c r="F1087" s="435">
        <v>5</v>
      </c>
      <c r="G1087" s="438">
        <v>21.05</v>
      </c>
      <c r="H1087" s="252"/>
    </row>
    <row r="1088" spans="1:8" ht="12.75">
      <c r="A1088" s="254"/>
      <c r="B1088" s="218"/>
      <c r="C1088" s="140"/>
      <c r="D1088" s="140"/>
      <c r="E1088" s="215" t="s">
        <v>546</v>
      </c>
      <c r="F1088" s="435">
        <v>4</v>
      </c>
      <c r="G1088" s="438">
        <v>440.4</v>
      </c>
      <c r="H1088" s="252"/>
    </row>
    <row r="1089" spans="1:8" ht="12.75">
      <c r="A1089" s="254"/>
      <c r="B1089" s="218"/>
      <c r="C1089" s="140"/>
      <c r="D1089" s="140"/>
      <c r="E1089" s="215" t="s">
        <v>547</v>
      </c>
      <c r="F1089" s="435">
        <v>17</v>
      </c>
      <c r="G1089" s="438">
        <v>765.64</v>
      </c>
      <c r="H1089" s="252"/>
    </row>
    <row r="1090" spans="1:8" ht="12.75">
      <c r="A1090" s="254"/>
      <c r="B1090" s="218"/>
      <c r="C1090" s="140"/>
      <c r="D1090" s="140"/>
      <c r="E1090" s="215" t="s">
        <v>781</v>
      </c>
      <c r="F1090" s="435">
        <v>9</v>
      </c>
      <c r="G1090" s="438">
        <v>201.55</v>
      </c>
      <c r="H1090" s="252"/>
    </row>
    <row r="1091" spans="1:8" ht="12.75">
      <c r="A1091" s="254"/>
      <c r="B1091" s="218"/>
      <c r="C1091" s="140"/>
      <c r="D1091" s="140"/>
      <c r="E1091" s="215" t="s">
        <v>1562</v>
      </c>
      <c r="F1091" s="435">
        <v>2</v>
      </c>
      <c r="G1091" s="438">
        <v>74.89</v>
      </c>
      <c r="H1091" s="252"/>
    </row>
    <row r="1092" spans="1:8" ht="25.5">
      <c r="A1092" s="254"/>
      <c r="B1092" s="218"/>
      <c r="C1092" s="140"/>
      <c r="D1092" s="140"/>
      <c r="E1092" s="215" t="s">
        <v>1347</v>
      </c>
      <c r="F1092" s="435">
        <v>6</v>
      </c>
      <c r="G1092" s="436">
        <v>7500</v>
      </c>
      <c r="H1092" s="252"/>
    </row>
    <row r="1093" spans="1:8" ht="12.75">
      <c r="A1093" s="254"/>
      <c r="B1093" s="218"/>
      <c r="C1093" s="140"/>
      <c r="D1093" s="140"/>
      <c r="E1093" s="215" t="s">
        <v>766</v>
      </c>
      <c r="F1093" s="435">
        <v>1</v>
      </c>
      <c r="G1093" s="438">
        <v>158.48</v>
      </c>
      <c r="H1093" s="252"/>
    </row>
    <row r="1094" spans="1:8" ht="12.75">
      <c r="A1094" s="254"/>
      <c r="B1094" s="218"/>
      <c r="C1094" s="140"/>
      <c r="D1094" s="140"/>
      <c r="E1094" s="215" t="s">
        <v>584</v>
      </c>
      <c r="F1094" s="435">
        <v>3</v>
      </c>
      <c r="G1094" s="436">
        <v>6298.68</v>
      </c>
      <c r="H1094" s="252"/>
    </row>
    <row r="1095" spans="1:8" ht="12.75">
      <c r="A1095" s="254"/>
      <c r="B1095" s="218"/>
      <c r="C1095" s="140"/>
      <c r="D1095" s="140"/>
      <c r="E1095" s="215" t="s">
        <v>549</v>
      </c>
      <c r="F1095" s="435">
        <v>37</v>
      </c>
      <c r="G1095" s="438">
        <v>153.06</v>
      </c>
      <c r="H1095" s="252"/>
    </row>
    <row r="1096" spans="1:8" ht="12.75">
      <c r="A1096" s="254"/>
      <c r="B1096" s="218"/>
      <c r="C1096" s="140"/>
      <c r="D1096" s="140"/>
      <c r="E1096" s="215" t="s">
        <v>767</v>
      </c>
      <c r="F1096" s="435">
        <v>45</v>
      </c>
      <c r="G1096" s="438">
        <v>233.23</v>
      </c>
      <c r="H1096" s="252"/>
    </row>
    <row r="1097" spans="1:8" ht="12.75">
      <c r="A1097" s="254"/>
      <c r="B1097" s="218"/>
      <c r="C1097" s="140"/>
      <c r="D1097" s="140"/>
      <c r="E1097" s="215" t="s">
        <v>567</v>
      </c>
      <c r="F1097" s="435">
        <v>35</v>
      </c>
      <c r="G1097" s="438">
        <v>268.16</v>
      </c>
      <c r="H1097" s="252"/>
    </row>
    <row r="1098" spans="1:8" ht="12.75">
      <c r="A1098" s="254"/>
      <c r="B1098" s="218"/>
      <c r="C1098" s="140"/>
      <c r="D1098" s="140"/>
      <c r="E1098" s="215" t="s">
        <v>568</v>
      </c>
      <c r="F1098" s="435">
        <v>5</v>
      </c>
      <c r="G1098" s="438">
        <v>49.43</v>
      </c>
      <c r="H1098" s="252"/>
    </row>
    <row r="1099" spans="1:8" ht="12.75">
      <c r="A1099" s="254"/>
      <c r="B1099" s="218"/>
      <c r="C1099" s="140"/>
      <c r="D1099" s="140"/>
      <c r="E1099" s="215" t="s">
        <v>1606</v>
      </c>
      <c r="F1099" s="435">
        <v>4</v>
      </c>
      <c r="G1099" s="438">
        <v>64.75</v>
      </c>
      <c r="H1099" s="252"/>
    </row>
    <row r="1100" spans="1:8" ht="12.75">
      <c r="A1100" s="254"/>
      <c r="B1100" s="218"/>
      <c r="C1100" s="140"/>
      <c r="D1100" s="140"/>
      <c r="E1100" s="215" t="s">
        <v>569</v>
      </c>
      <c r="F1100" s="435">
        <v>2</v>
      </c>
      <c r="G1100" s="438">
        <v>49.61</v>
      </c>
      <c r="H1100" s="252"/>
    </row>
    <row r="1101" spans="1:8" ht="12.75">
      <c r="A1101" s="254"/>
      <c r="B1101" s="218"/>
      <c r="C1101" s="140"/>
      <c r="D1101" s="140"/>
      <c r="E1101" s="215" t="s">
        <v>570</v>
      </c>
      <c r="F1101" s="435">
        <v>13</v>
      </c>
      <c r="G1101" s="438">
        <v>175.34</v>
      </c>
      <c r="H1101" s="252"/>
    </row>
    <row r="1102" spans="1:8" ht="12.75">
      <c r="A1102" s="254"/>
      <c r="B1102" s="218"/>
      <c r="C1102" s="140"/>
      <c r="D1102" s="140"/>
      <c r="E1102" s="215" t="s">
        <v>582</v>
      </c>
      <c r="F1102" s="435">
        <v>9</v>
      </c>
      <c r="G1102" s="438">
        <v>188.42</v>
      </c>
      <c r="H1102" s="252"/>
    </row>
    <row r="1103" spans="1:8" ht="12.75">
      <c r="A1103" s="254"/>
      <c r="B1103" s="218"/>
      <c r="C1103" s="140"/>
      <c r="D1103" s="140"/>
      <c r="E1103" s="215" t="s">
        <v>472</v>
      </c>
      <c r="F1103" s="435">
        <v>4</v>
      </c>
      <c r="G1103" s="438">
        <v>114.96</v>
      </c>
      <c r="H1103" s="252"/>
    </row>
    <row r="1104" spans="1:8" ht="12.75">
      <c r="A1104" s="254"/>
      <c r="B1104" s="218"/>
      <c r="C1104" s="140"/>
      <c r="D1104" s="140"/>
      <c r="E1104" s="215" t="s">
        <v>1349</v>
      </c>
      <c r="F1104" s="435">
        <v>5</v>
      </c>
      <c r="G1104" s="436">
        <v>2565.79</v>
      </c>
      <c r="H1104" s="252"/>
    </row>
    <row r="1105" spans="1:8" ht="12.75">
      <c r="A1105" s="254"/>
      <c r="B1105" s="218"/>
      <c r="C1105" s="140"/>
      <c r="D1105" s="140"/>
      <c r="E1105" s="215" t="s">
        <v>536</v>
      </c>
      <c r="F1105" s="435">
        <v>150</v>
      </c>
      <c r="G1105" s="436">
        <v>2059.32</v>
      </c>
      <c r="H1105" s="252"/>
    </row>
    <row r="1106" spans="1:8" ht="25.5">
      <c r="A1106" s="254"/>
      <c r="B1106" s="218"/>
      <c r="C1106" s="140"/>
      <c r="D1106" s="140"/>
      <c r="E1106" s="215" t="s">
        <v>1607</v>
      </c>
      <c r="F1106" s="435">
        <v>1</v>
      </c>
      <c r="G1106" s="438">
        <v>296</v>
      </c>
      <c r="H1106" s="252"/>
    </row>
    <row r="1107" spans="1:8" ht="12.75">
      <c r="A1107" s="254"/>
      <c r="B1107" s="218"/>
      <c r="C1107" s="140"/>
      <c r="D1107" s="140"/>
      <c r="E1107" s="215" t="s">
        <v>571</v>
      </c>
      <c r="F1107" s="435">
        <v>10</v>
      </c>
      <c r="G1107" s="436">
        <v>2170.9</v>
      </c>
      <c r="H1107" s="252"/>
    </row>
    <row r="1108" spans="1:8" ht="12.75">
      <c r="A1108" s="254"/>
      <c r="B1108" s="218"/>
      <c r="C1108" s="140"/>
      <c r="D1108" s="140"/>
      <c r="E1108" s="215" t="s">
        <v>572</v>
      </c>
      <c r="F1108" s="435">
        <v>0.383</v>
      </c>
      <c r="G1108" s="436">
        <v>10033.68</v>
      </c>
      <c r="H1108" s="252"/>
    </row>
    <row r="1109" spans="1:8" ht="12.75">
      <c r="A1109" s="254"/>
      <c r="B1109" s="218"/>
      <c r="C1109" s="140"/>
      <c r="D1109" s="140"/>
      <c r="E1109" s="215" t="s">
        <v>469</v>
      </c>
      <c r="F1109" s="435">
        <v>0.068</v>
      </c>
      <c r="G1109" s="436">
        <v>1898.84</v>
      </c>
      <c r="H1109" s="252"/>
    </row>
    <row r="1110" spans="1:8" ht="12.75">
      <c r="A1110" s="254"/>
      <c r="B1110" s="218"/>
      <c r="C1110" s="140"/>
      <c r="D1110" s="140"/>
      <c r="E1110" s="215" t="s">
        <v>768</v>
      </c>
      <c r="F1110" s="435">
        <v>0.205</v>
      </c>
      <c r="G1110" s="436">
        <v>5442.14</v>
      </c>
      <c r="H1110" s="252"/>
    </row>
    <row r="1111" spans="1:8" ht="12.75">
      <c r="A1111" s="254"/>
      <c r="B1111" s="218"/>
      <c r="C1111" s="140"/>
      <c r="D1111" s="140"/>
      <c r="E1111" s="215" t="s">
        <v>710</v>
      </c>
      <c r="F1111" s="435">
        <v>0.569</v>
      </c>
      <c r="G1111" s="436">
        <v>17021.27</v>
      </c>
      <c r="H1111" s="252"/>
    </row>
    <row r="1112" spans="1:8" ht="12.75">
      <c r="A1112" s="254"/>
      <c r="B1112" s="218"/>
      <c r="C1112" s="140"/>
      <c r="D1112" s="140"/>
      <c r="E1112" s="215" t="s">
        <v>550</v>
      </c>
      <c r="F1112" s="435">
        <v>0.19</v>
      </c>
      <c r="G1112" s="436">
        <v>5106.48</v>
      </c>
      <c r="H1112" s="252"/>
    </row>
    <row r="1113" spans="1:8" ht="12.75">
      <c r="A1113" s="254"/>
      <c r="B1113" s="218"/>
      <c r="C1113" s="140"/>
      <c r="D1113" s="140"/>
      <c r="E1113" s="215" t="s">
        <v>574</v>
      </c>
      <c r="F1113" s="435">
        <v>0.155</v>
      </c>
      <c r="G1113" s="436">
        <v>4097.85</v>
      </c>
      <c r="H1113" s="252"/>
    </row>
    <row r="1114" spans="1:8" ht="12.75">
      <c r="A1114" s="254"/>
      <c r="B1114" s="218"/>
      <c r="C1114" s="140"/>
      <c r="D1114" s="140"/>
      <c r="E1114" s="215" t="s">
        <v>815</v>
      </c>
      <c r="F1114" s="435">
        <v>1</v>
      </c>
      <c r="G1114" s="438">
        <v>249.34</v>
      </c>
      <c r="H1114" s="252"/>
    </row>
    <row r="1115" spans="1:8" ht="12.75">
      <c r="A1115" s="254"/>
      <c r="B1115" s="218"/>
      <c r="C1115" s="140"/>
      <c r="D1115" s="140"/>
      <c r="E1115" s="215" t="s">
        <v>769</v>
      </c>
      <c r="F1115" s="435">
        <v>249.5</v>
      </c>
      <c r="G1115" s="436">
        <v>5920.35</v>
      </c>
      <c r="H1115" s="252"/>
    </row>
    <row r="1116" spans="1:8" ht="12.75">
      <c r="A1116" s="254"/>
      <c r="B1116" s="218"/>
      <c r="C1116" s="140"/>
      <c r="D1116" s="140"/>
      <c r="E1116" s="215" t="s">
        <v>1565</v>
      </c>
      <c r="F1116" s="435">
        <v>200</v>
      </c>
      <c r="G1116" s="436">
        <v>22159.83</v>
      </c>
      <c r="H1116" s="252"/>
    </row>
    <row r="1117" spans="1:8" ht="12.75">
      <c r="A1117" s="254"/>
      <c r="B1117" s="218"/>
      <c r="C1117" s="140"/>
      <c r="D1117" s="140"/>
      <c r="E1117" s="215" t="s">
        <v>770</v>
      </c>
      <c r="F1117" s="435">
        <v>1</v>
      </c>
      <c r="G1117" s="436">
        <v>1175.89</v>
      </c>
      <c r="H1117" s="252"/>
    </row>
    <row r="1118" spans="1:8" ht="25.5">
      <c r="A1118" s="254"/>
      <c r="B1118" s="218"/>
      <c r="C1118" s="140"/>
      <c r="D1118" s="140"/>
      <c r="E1118" s="215" t="s">
        <v>551</v>
      </c>
      <c r="F1118" s="435">
        <v>5.3</v>
      </c>
      <c r="G1118" s="438">
        <v>466.69</v>
      </c>
      <c r="H1118" s="252"/>
    </row>
    <row r="1119" spans="1:8" ht="12.75">
      <c r="A1119" s="254"/>
      <c r="B1119" s="218"/>
      <c r="C1119" s="140"/>
      <c r="D1119" s="140"/>
      <c r="E1119" s="215" t="s">
        <v>576</v>
      </c>
      <c r="F1119" s="435">
        <v>1</v>
      </c>
      <c r="G1119" s="436">
        <v>1253.52</v>
      </c>
      <c r="H1119" s="252"/>
    </row>
    <row r="1120" spans="1:8" ht="25.5">
      <c r="A1120" s="254"/>
      <c r="B1120" s="218"/>
      <c r="C1120" s="140"/>
      <c r="D1120" s="140"/>
      <c r="E1120" s="215" t="s">
        <v>1403</v>
      </c>
      <c r="F1120" s="435">
        <v>1</v>
      </c>
      <c r="G1120" s="436">
        <v>3796.44</v>
      </c>
      <c r="H1120" s="252"/>
    </row>
    <row r="1121" spans="1:8" ht="12.75">
      <c r="A1121" s="254"/>
      <c r="B1121" s="218"/>
      <c r="C1121" s="140"/>
      <c r="D1121" s="140"/>
      <c r="E1121" s="215" t="s">
        <v>1339</v>
      </c>
      <c r="F1121" s="435">
        <v>5</v>
      </c>
      <c r="G1121" s="436">
        <v>1845</v>
      </c>
      <c r="H1121" s="252"/>
    </row>
    <row r="1122" spans="1:8" ht="12.75">
      <c r="A1122" s="254"/>
      <c r="B1122" s="218"/>
      <c r="C1122" s="140"/>
      <c r="D1122" s="140"/>
      <c r="E1122" s="215" t="s">
        <v>835</v>
      </c>
      <c r="F1122" s="435">
        <v>1</v>
      </c>
      <c r="G1122" s="438">
        <v>359.28</v>
      </c>
      <c r="H1122" s="252"/>
    </row>
    <row r="1123" spans="1:8" ht="12.75">
      <c r="A1123" s="254"/>
      <c r="B1123" s="218"/>
      <c r="C1123" s="140"/>
      <c r="D1123" s="140"/>
      <c r="E1123" s="215" t="s">
        <v>751</v>
      </c>
      <c r="F1123" s="435">
        <v>3</v>
      </c>
      <c r="G1123" s="438">
        <v>218.79</v>
      </c>
      <c r="H1123" s="252"/>
    </row>
    <row r="1124" spans="1:8" ht="25.5">
      <c r="A1124" s="254"/>
      <c r="B1124" s="218"/>
      <c r="C1124" s="140"/>
      <c r="D1124" s="140"/>
      <c r="E1124" s="215" t="s">
        <v>1608</v>
      </c>
      <c r="F1124" s="435">
        <v>1</v>
      </c>
      <c r="G1124" s="436">
        <v>17490.15</v>
      </c>
      <c r="H1124" s="252"/>
    </row>
    <row r="1125" spans="1:8" ht="25.5">
      <c r="A1125" s="254"/>
      <c r="B1125" s="218"/>
      <c r="C1125" s="140"/>
      <c r="D1125" s="140"/>
      <c r="E1125" s="215" t="s">
        <v>722</v>
      </c>
      <c r="F1125" s="435">
        <v>1</v>
      </c>
      <c r="G1125" s="436">
        <v>1992</v>
      </c>
      <c r="H1125" s="252"/>
    </row>
    <row r="1126" spans="1:8" ht="12.75">
      <c r="A1126" s="254"/>
      <c r="B1126" s="218"/>
      <c r="C1126" s="140"/>
      <c r="D1126" s="140"/>
      <c r="E1126" s="215" t="s">
        <v>792</v>
      </c>
      <c r="F1126" s="435">
        <v>1</v>
      </c>
      <c r="G1126" s="436">
        <v>1838.98</v>
      </c>
      <c r="H1126" s="252"/>
    </row>
    <row r="1127" spans="1:8" ht="25.5">
      <c r="A1127" s="254"/>
      <c r="B1127" s="218"/>
      <c r="C1127" s="140"/>
      <c r="D1127" s="140"/>
      <c r="E1127" s="215" t="s">
        <v>1406</v>
      </c>
      <c r="F1127" s="435">
        <v>1</v>
      </c>
      <c r="G1127" s="438">
        <v>521.1</v>
      </c>
      <c r="H1127" s="252"/>
    </row>
    <row r="1128" spans="1:8" ht="12.75">
      <c r="A1128" s="254"/>
      <c r="B1128" s="218"/>
      <c r="C1128" s="140"/>
      <c r="D1128" s="140"/>
      <c r="E1128" s="215" t="s">
        <v>559</v>
      </c>
      <c r="F1128" s="435">
        <v>40</v>
      </c>
      <c r="G1128" s="438">
        <v>347.8</v>
      </c>
      <c r="H1128" s="252"/>
    </row>
    <row r="1129" spans="1:8" ht="12.75">
      <c r="A1129" s="254"/>
      <c r="B1129" s="218"/>
      <c r="C1129" s="140"/>
      <c r="D1129" s="140"/>
      <c r="E1129" s="215" t="s">
        <v>560</v>
      </c>
      <c r="F1129" s="435">
        <v>50</v>
      </c>
      <c r="G1129" s="438">
        <v>783.9</v>
      </c>
      <c r="H1129" s="252"/>
    </row>
    <row r="1130" spans="1:8" ht="12.75">
      <c r="A1130" s="254"/>
      <c r="B1130" s="218"/>
      <c r="C1130" s="140"/>
      <c r="D1130" s="140"/>
      <c r="E1130" s="215" t="s">
        <v>1398</v>
      </c>
      <c r="F1130" s="435">
        <v>10</v>
      </c>
      <c r="G1130" s="438">
        <v>41.78</v>
      </c>
      <c r="H1130" s="252"/>
    </row>
    <row r="1131" spans="1:8" ht="12.75">
      <c r="A1131" s="254"/>
      <c r="B1131" s="218"/>
      <c r="C1131" s="140"/>
      <c r="D1131" s="140"/>
      <c r="E1131" s="215" t="s">
        <v>474</v>
      </c>
      <c r="F1131" s="435">
        <v>0.052</v>
      </c>
      <c r="G1131" s="436">
        <v>1344.07</v>
      </c>
      <c r="H1131" s="252"/>
    </row>
    <row r="1132" spans="1:8" ht="12.75">
      <c r="A1132" s="254"/>
      <c r="B1132" s="218"/>
      <c r="C1132" s="140"/>
      <c r="D1132" s="140"/>
      <c r="E1132" s="215" t="s">
        <v>476</v>
      </c>
      <c r="F1132" s="435">
        <v>0.085</v>
      </c>
      <c r="G1132" s="436">
        <v>2197.03</v>
      </c>
      <c r="H1132" s="252"/>
    </row>
    <row r="1133" spans="1:8" ht="12.75">
      <c r="A1133" s="254"/>
      <c r="B1133" s="218"/>
      <c r="C1133" s="140"/>
      <c r="D1133" s="140"/>
      <c r="E1133" s="215" t="s">
        <v>540</v>
      </c>
      <c r="F1133" s="435">
        <v>4</v>
      </c>
      <c r="G1133" s="438">
        <v>911.86</v>
      </c>
      <c r="H1133" s="252"/>
    </row>
    <row r="1134" spans="1:8" ht="12.75">
      <c r="A1134" s="254"/>
      <c r="B1134" s="218"/>
      <c r="C1134" s="140"/>
      <c r="D1134" s="140"/>
      <c r="E1134" s="215" t="s">
        <v>1257</v>
      </c>
      <c r="F1134" s="435">
        <v>1</v>
      </c>
      <c r="G1134" s="438">
        <v>224.83</v>
      </c>
      <c r="H1134" s="252"/>
    </row>
    <row r="1135" spans="1:8" ht="12.75">
      <c r="A1135" s="254"/>
      <c r="B1135" s="218"/>
      <c r="C1135" s="140"/>
      <c r="D1135" s="140"/>
      <c r="E1135" s="215" t="s">
        <v>754</v>
      </c>
      <c r="F1135" s="435">
        <v>5</v>
      </c>
      <c r="G1135" s="436">
        <v>1566.35</v>
      </c>
      <c r="H1135" s="252"/>
    </row>
    <row r="1136" spans="1:8" ht="12.75">
      <c r="A1136" s="254"/>
      <c r="B1136" s="218"/>
      <c r="C1136" s="140"/>
      <c r="D1136" s="140"/>
      <c r="E1136" s="215" t="s">
        <v>1567</v>
      </c>
      <c r="F1136" s="435">
        <v>4</v>
      </c>
      <c r="G1136" s="436">
        <v>1778.18</v>
      </c>
      <c r="H1136" s="252"/>
    </row>
    <row r="1137" spans="1:8" ht="12.75">
      <c r="A1137" s="254"/>
      <c r="B1137" s="218"/>
      <c r="C1137" s="140"/>
      <c r="D1137" s="140"/>
      <c r="E1137" s="215" t="s">
        <v>542</v>
      </c>
      <c r="F1137" s="435">
        <v>4</v>
      </c>
      <c r="G1137" s="436">
        <v>2705.15</v>
      </c>
      <c r="H1137" s="252"/>
    </row>
    <row r="1138" spans="1:8" ht="12.75">
      <c r="A1138" s="254"/>
      <c r="B1138" s="218"/>
      <c r="C1138" s="140"/>
      <c r="D1138" s="140"/>
      <c r="E1138" s="215" t="s">
        <v>794</v>
      </c>
      <c r="F1138" s="435">
        <v>2</v>
      </c>
      <c r="G1138" s="436">
        <v>20059.33</v>
      </c>
      <c r="H1138" s="252"/>
    </row>
    <row r="1139" spans="1:8" ht="12.75">
      <c r="A1139" s="254"/>
      <c r="B1139" s="218"/>
      <c r="C1139" s="140"/>
      <c r="D1139" s="140"/>
      <c r="E1139" s="215" t="s">
        <v>777</v>
      </c>
      <c r="F1139" s="435">
        <v>2</v>
      </c>
      <c r="G1139" s="436">
        <v>15355.93</v>
      </c>
      <c r="H1139" s="252"/>
    </row>
    <row r="1140" spans="1:8" ht="12.75">
      <c r="A1140" s="254"/>
      <c r="B1140" s="218"/>
      <c r="C1140" s="140"/>
      <c r="D1140" s="140"/>
      <c r="E1140" s="215" t="s">
        <v>837</v>
      </c>
      <c r="F1140" s="435">
        <v>0.038</v>
      </c>
      <c r="G1140" s="436">
        <v>6988.14</v>
      </c>
      <c r="H1140" s="252"/>
    </row>
    <row r="1141" spans="1:8" ht="25.5">
      <c r="A1141" s="254"/>
      <c r="B1141" s="218"/>
      <c r="C1141" s="140"/>
      <c r="D1141" s="140"/>
      <c r="E1141" s="215" t="s">
        <v>757</v>
      </c>
      <c r="F1141" s="435">
        <v>0.5</v>
      </c>
      <c r="G1141" s="438">
        <v>357.63</v>
      </c>
      <c r="H1141" s="252"/>
    </row>
    <row r="1142" spans="1:8" ht="12.75">
      <c r="A1142" s="254"/>
      <c r="B1142" s="218"/>
      <c r="C1142" s="140"/>
      <c r="D1142" s="140"/>
      <c r="E1142" s="215" t="s">
        <v>553</v>
      </c>
      <c r="F1142" s="435">
        <v>2.6</v>
      </c>
      <c r="G1142" s="436">
        <v>1996.31</v>
      </c>
      <c r="H1142" s="252"/>
    </row>
    <row r="1143" spans="1:8" ht="12.75">
      <c r="A1143" s="254"/>
      <c r="B1143" s="218"/>
      <c r="C1143" s="140"/>
      <c r="D1143" s="140"/>
      <c r="E1143" s="215" t="s">
        <v>1609</v>
      </c>
      <c r="F1143" s="435">
        <v>0.25</v>
      </c>
      <c r="G1143" s="438">
        <v>584.11</v>
      </c>
      <c r="H1143" s="252"/>
    </row>
    <row r="1144" spans="1:8" ht="12.75">
      <c r="A1144" s="254"/>
      <c r="B1144" s="218"/>
      <c r="C1144" s="140"/>
      <c r="D1144" s="140"/>
      <c r="E1144" s="215" t="s">
        <v>1610</v>
      </c>
      <c r="F1144" s="435">
        <v>2</v>
      </c>
      <c r="G1144" s="436">
        <v>1715.25</v>
      </c>
      <c r="H1144" s="252"/>
    </row>
    <row r="1145" spans="1:8" ht="12.75">
      <c r="A1145" s="254"/>
      <c r="B1145" s="218"/>
      <c r="C1145" s="140"/>
      <c r="D1145" s="140"/>
      <c r="E1145" s="215" t="s">
        <v>1611</v>
      </c>
      <c r="F1145" s="435">
        <v>2</v>
      </c>
      <c r="G1145" s="436">
        <v>1715.26</v>
      </c>
      <c r="H1145" s="252"/>
    </row>
    <row r="1146" spans="1:8" ht="12.75">
      <c r="A1146" s="254"/>
      <c r="B1146" s="218"/>
      <c r="C1146" s="140"/>
      <c r="D1146" s="140"/>
      <c r="E1146" s="215" t="s">
        <v>1612</v>
      </c>
      <c r="F1146" s="435">
        <v>1</v>
      </c>
      <c r="G1146" s="436">
        <v>1021.53</v>
      </c>
      <c r="H1146" s="252"/>
    </row>
    <row r="1147" spans="1:8" ht="12.75">
      <c r="A1147" s="254"/>
      <c r="B1147" s="218"/>
      <c r="C1147" s="140"/>
      <c r="D1147" s="140"/>
      <c r="E1147" s="215" t="s">
        <v>1613</v>
      </c>
      <c r="F1147" s="435">
        <v>1</v>
      </c>
      <c r="G1147" s="436">
        <v>7487.44</v>
      </c>
      <c r="H1147" s="252"/>
    </row>
    <row r="1148" spans="1:8" ht="12.75">
      <c r="A1148" s="254"/>
      <c r="B1148" s="218"/>
      <c r="C1148" s="140"/>
      <c r="D1148" s="140"/>
      <c r="E1148" s="215" t="s">
        <v>544</v>
      </c>
      <c r="F1148" s="435">
        <v>4</v>
      </c>
      <c r="G1148" s="438">
        <v>223.95</v>
      </c>
      <c r="H1148" s="252"/>
    </row>
    <row r="1149" spans="1:8" ht="12.75">
      <c r="A1149" s="254"/>
      <c r="B1149" s="218"/>
      <c r="C1149" s="140"/>
      <c r="D1149" s="140"/>
      <c r="E1149" s="215" t="s">
        <v>545</v>
      </c>
      <c r="F1149" s="435">
        <v>60</v>
      </c>
      <c r="G1149" s="438">
        <v>655.78</v>
      </c>
      <c r="H1149" s="252"/>
    </row>
    <row r="1150" spans="1:8" ht="12.75">
      <c r="A1150" s="254"/>
      <c r="B1150" s="218"/>
      <c r="C1150" s="140"/>
      <c r="D1150" s="140"/>
      <c r="E1150" s="215" t="s">
        <v>563</v>
      </c>
      <c r="F1150" s="435">
        <v>60</v>
      </c>
      <c r="G1150" s="436">
        <v>1275.26</v>
      </c>
      <c r="H1150" s="252"/>
    </row>
    <row r="1151" spans="1:8" ht="12.75">
      <c r="A1151" s="254"/>
      <c r="B1151" s="218"/>
      <c r="C1151" s="140"/>
      <c r="D1151" s="140"/>
      <c r="E1151" s="215" t="s">
        <v>546</v>
      </c>
      <c r="F1151" s="435">
        <v>1</v>
      </c>
      <c r="G1151" s="438">
        <v>90.58</v>
      </c>
      <c r="H1151" s="252"/>
    </row>
    <row r="1152" spans="1:8" ht="12.75">
      <c r="A1152" s="254"/>
      <c r="B1152" s="218"/>
      <c r="C1152" s="140"/>
      <c r="D1152" s="140"/>
      <c r="E1152" s="215" t="s">
        <v>565</v>
      </c>
      <c r="F1152" s="435">
        <v>2</v>
      </c>
      <c r="G1152" s="438">
        <v>363.83</v>
      </c>
      <c r="H1152" s="252"/>
    </row>
    <row r="1153" spans="1:8" ht="25.5">
      <c r="A1153" s="254"/>
      <c r="B1153" s="218"/>
      <c r="C1153" s="140"/>
      <c r="D1153" s="140"/>
      <c r="E1153" s="215" t="s">
        <v>839</v>
      </c>
      <c r="F1153" s="435">
        <v>2</v>
      </c>
      <c r="G1153" s="438">
        <v>199.81</v>
      </c>
      <c r="H1153" s="252"/>
    </row>
    <row r="1154" spans="1:8" ht="12.75">
      <c r="A1154" s="254"/>
      <c r="B1154" s="218"/>
      <c r="C1154" s="140"/>
      <c r="D1154" s="140"/>
      <c r="E1154" s="215" t="s">
        <v>547</v>
      </c>
      <c r="F1154" s="435">
        <v>10</v>
      </c>
      <c r="G1154" s="438">
        <v>392.14</v>
      </c>
      <c r="H1154" s="252"/>
    </row>
    <row r="1155" spans="1:8" ht="12.75">
      <c r="A1155" s="254"/>
      <c r="B1155" s="218"/>
      <c r="C1155" s="140"/>
      <c r="D1155" s="140"/>
      <c r="E1155" s="215" t="s">
        <v>781</v>
      </c>
      <c r="F1155" s="435">
        <v>10</v>
      </c>
      <c r="G1155" s="438">
        <v>235.81</v>
      </c>
      <c r="H1155" s="252"/>
    </row>
    <row r="1156" spans="1:8" ht="12.75">
      <c r="A1156" s="254"/>
      <c r="B1156" s="218"/>
      <c r="C1156" s="140"/>
      <c r="D1156" s="140"/>
      <c r="E1156" s="215" t="s">
        <v>764</v>
      </c>
      <c r="F1156" s="435">
        <v>3</v>
      </c>
      <c r="G1156" s="438">
        <v>141.59</v>
      </c>
      <c r="H1156" s="252"/>
    </row>
    <row r="1157" spans="1:8" ht="25.5">
      <c r="A1157" s="254"/>
      <c r="B1157" s="218"/>
      <c r="C1157" s="140"/>
      <c r="D1157" s="140"/>
      <c r="E1157" s="215" t="s">
        <v>1346</v>
      </c>
      <c r="F1157" s="435">
        <v>2</v>
      </c>
      <c r="G1157" s="438">
        <v>72.89</v>
      </c>
      <c r="H1157" s="252"/>
    </row>
    <row r="1158" spans="1:8" ht="12.75">
      <c r="A1158" s="254"/>
      <c r="B1158" s="218"/>
      <c r="C1158" s="140"/>
      <c r="D1158" s="140"/>
      <c r="E1158" s="215" t="s">
        <v>1614</v>
      </c>
      <c r="F1158" s="435">
        <v>1</v>
      </c>
      <c r="G1158" s="438">
        <v>37</v>
      </c>
      <c r="H1158" s="252"/>
    </row>
    <row r="1159" spans="1:8" ht="25.5">
      <c r="A1159" s="254"/>
      <c r="B1159" s="218"/>
      <c r="C1159" s="140"/>
      <c r="D1159" s="140"/>
      <c r="E1159" s="215" t="s">
        <v>1347</v>
      </c>
      <c r="F1159" s="435">
        <v>3</v>
      </c>
      <c r="G1159" s="436">
        <v>3750</v>
      </c>
      <c r="H1159" s="252"/>
    </row>
    <row r="1160" spans="1:8" ht="12.75">
      <c r="A1160" s="254"/>
      <c r="B1160" s="218"/>
      <c r="C1160" s="140"/>
      <c r="D1160" s="140"/>
      <c r="E1160" s="215" t="s">
        <v>584</v>
      </c>
      <c r="F1160" s="435">
        <v>3</v>
      </c>
      <c r="G1160" s="436">
        <v>6298.68</v>
      </c>
      <c r="H1160" s="252"/>
    </row>
    <row r="1161" spans="1:8" ht="12.75">
      <c r="A1161" s="254"/>
      <c r="B1161" s="218"/>
      <c r="C1161" s="140"/>
      <c r="D1161" s="140"/>
      <c r="E1161" s="215" t="s">
        <v>1418</v>
      </c>
      <c r="F1161" s="435">
        <v>30</v>
      </c>
      <c r="G1161" s="436">
        <v>1159.5</v>
      </c>
      <c r="H1161" s="252"/>
    </row>
    <row r="1162" spans="1:8" ht="12.75">
      <c r="A1162" s="254"/>
      <c r="B1162" s="218"/>
      <c r="C1162" s="140"/>
      <c r="D1162" s="140"/>
      <c r="E1162" s="215" t="s">
        <v>1326</v>
      </c>
      <c r="F1162" s="435">
        <v>96.1</v>
      </c>
      <c r="G1162" s="438">
        <v>979.26</v>
      </c>
      <c r="H1162" s="252"/>
    </row>
    <row r="1163" spans="1:8" ht="12.75">
      <c r="A1163" s="254"/>
      <c r="B1163" s="218"/>
      <c r="C1163" s="140"/>
      <c r="D1163" s="140"/>
      <c r="E1163" s="215" t="s">
        <v>1573</v>
      </c>
      <c r="F1163" s="435">
        <v>38</v>
      </c>
      <c r="G1163" s="436">
        <v>1186.44</v>
      </c>
      <c r="H1163" s="252"/>
    </row>
    <row r="1164" spans="1:8" ht="12.75">
      <c r="A1164" s="254"/>
      <c r="B1164" s="218"/>
      <c r="C1164" s="140"/>
      <c r="D1164" s="140"/>
      <c r="E1164" s="215" t="s">
        <v>549</v>
      </c>
      <c r="F1164" s="435">
        <v>60</v>
      </c>
      <c r="G1164" s="438">
        <v>249.8</v>
      </c>
      <c r="H1164" s="252"/>
    </row>
    <row r="1165" spans="1:8" ht="12.75">
      <c r="A1165" s="254"/>
      <c r="B1165" s="218"/>
      <c r="C1165" s="140"/>
      <c r="D1165" s="140"/>
      <c r="E1165" s="215" t="s">
        <v>767</v>
      </c>
      <c r="F1165" s="435">
        <v>25</v>
      </c>
      <c r="G1165" s="438">
        <v>134.32</v>
      </c>
      <c r="H1165" s="252"/>
    </row>
    <row r="1166" spans="1:8" ht="12.75">
      <c r="A1166" s="254"/>
      <c r="B1166" s="218"/>
      <c r="C1166" s="140"/>
      <c r="D1166" s="140"/>
      <c r="E1166" s="215" t="s">
        <v>567</v>
      </c>
      <c r="F1166" s="435">
        <v>10</v>
      </c>
      <c r="G1166" s="438">
        <v>69.04</v>
      </c>
      <c r="H1166" s="252"/>
    </row>
    <row r="1167" spans="1:8" ht="12.75">
      <c r="A1167" s="254"/>
      <c r="B1167" s="218"/>
      <c r="C1167" s="140"/>
      <c r="D1167" s="140"/>
      <c r="E1167" s="215" t="s">
        <v>569</v>
      </c>
      <c r="F1167" s="435">
        <v>10</v>
      </c>
      <c r="G1167" s="438">
        <v>248.03</v>
      </c>
      <c r="H1167" s="252"/>
    </row>
    <row r="1168" spans="1:8" ht="12.75">
      <c r="A1168" s="254"/>
      <c r="B1168" s="218"/>
      <c r="C1168" s="140"/>
      <c r="D1168" s="140"/>
      <c r="E1168" s="215" t="s">
        <v>570</v>
      </c>
      <c r="F1168" s="435">
        <v>10</v>
      </c>
      <c r="G1168" s="438">
        <v>135.31</v>
      </c>
      <c r="H1168" s="252"/>
    </row>
    <row r="1169" spans="1:8" ht="12.75">
      <c r="A1169" s="254"/>
      <c r="B1169" s="218"/>
      <c r="C1169" s="140"/>
      <c r="D1169" s="140"/>
      <c r="E1169" s="215" t="s">
        <v>582</v>
      </c>
      <c r="F1169" s="435">
        <v>30</v>
      </c>
      <c r="G1169" s="438">
        <v>624.4</v>
      </c>
      <c r="H1169" s="252"/>
    </row>
    <row r="1170" spans="1:8" ht="12.75">
      <c r="A1170" s="254"/>
      <c r="B1170" s="218"/>
      <c r="C1170" s="140"/>
      <c r="D1170" s="140"/>
      <c r="E1170" s="215" t="s">
        <v>472</v>
      </c>
      <c r="F1170" s="435">
        <v>10</v>
      </c>
      <c r="G1170" s="438">
        <v>309.42</v>
      </c>
      <c r="H1170" s="252"/>
    </row>
    <row r="1171" spans="1:8" ht="12.75">
      <c r="A1171" s="254"/>
      <c r="B1171" s="218"/>
      <c r="C1171" s="140"/>
      <c r="D1171" s="140"/>
      <c r="E1171" s="215" t="s">
        <v>1349</v>
      </c>
      <c r="F1171" s="435">
        <v>5</v>
      </c>
      <c r="G1171" s="436">
        <v>2565.79</v>
      </c>
      <c r="H1171" s="252"/>
    </row>
    <row r="1172" spans="1:8" ht="12.75">
      <c r="A1172" s="254"/>
      <c r="B1172" s="218"/>
      <c r="C1172" s="140"/>
      <c r="D1172" s="140"/>
      <c r="E1172" s="215" t="s">
        <v>536</v>
      </c>
      <c r="F1172" s="435">
        <v>581.39</v>
      </c>
      <c r="G1172" s="436">
        <v>7929.54</v>
      </c>
      <c r="H1172" s="252"/>
    </row>
    <row r="1173" spans="1:8" ht="12.75">
      <c r="A1173" s="254"/>
      <c r="B1173" s="218"/>
      <c r="C1173" s="140"/>
      <c r="D1173" s="140"/>
      <c r="E1173" s="215" t="s">
        <v>800</v>
      </c>
      <c r="F1173" s="435">
        <v>1</v>
      </c>
      <c r="G1173" s="436">
        <v>1669.3</v>
      </c>
      <c r="H1173" s="252"/>
    </row>
    <row r="1174" spans="1:8" ht="12.75">
      <c r="A1174" s="254"/>
      <c r="B1174" s="218"/>
      <c r="C1174" s="140"/>
      <c r="D1174" s="140"/>
      <c r="E1174" s="215" t="s">
        <v>572</v>
      </c>
      <c r="F1174" s="435">
        <v>0.636</v>
      </c>
      <c r="G1174" s="436">
        <v>16661.68</v>
      </c>
      <c r="H1174" s="252"/>
    </row>
    <row r="1175" spans="1:8" ht="12.75">
      <c r="A1175" s="254"/>
      <c r="B1175" s="218"/>
      <c r="C1175" s="140"/>
      <c r="D1175" s="140"/>
      <c r="E1175" s="215" t="s">
        <v>710</v>
      </c>
      <c r="F1175" s="435">
        <v>0.732</v>
      </c>
      <c r="G1175" s="436">
        <v>19025.85</v>
      </c>
      <c r="H1175" s="252"/>
    </row>
    <row r="1176" spans="1:8" ht="12.75">
      <c r="A1176" s="254"/>
      <c r="B1176" s="218"/>
      <c r="C1176" s="140"/>
      <c r="D1176" s="140"/>
      <c r="E1176" s="215" t="s">
        <v>550</v>
      </c>
      <c r="F1176" s="435">
        <v>0.339</v>
      </c>
      <c r="G1176" s="436">
        <v>9094.02</v>
      </c>
      <c r="H1176" s="252"/>
    </row>
    <row r="1177" spans="1:8" ht="12.75">
      <c r="A1177" s="254"/>
      <c r="B1177" s="218"/>
      <c r="C1177" s="140"/>
      <c r="D1177" s="140"/>
      <c r="E1177" s="215" t="s">
        <v>769</v>
      </c>
      <c r="F1177" s="435">
        <v>250</v>
      </c>
      <c r="G1177" s="436">
        <v>5932.21</v>
      </c>
      <c r="H1177" s="252"/>
    </row>
    <row r="1178" spans="1:8" ht="12.75">
      <c r="A1178" s="254"/>
      <c r="B1178" s="218"/>
      <c r="C1178" s="140"/>
      <c r="D1178" s="140"/>
      <c r="E1178" s="215" t="s">
        <v>816</v>
      </c>
      <c r="F1178" s="435">
        <v>2</v>
      </c>
      <c r="G1178" s="438">
        <v>224.13</v>
      </c>
      <c r="H1178" s="252"/>
    </row>
    <row r="1179" spans="1:8" ht="12.75">
      <c r="A1179" s="254"/>
      <c r="B1179" s="218"/>
      <c r="C1179" s="140"/>
      <c r="D1179" s="140"/>
      <c r="E1179" s="215" t="s">
        <v>1565</v>
      </c>
      <c r="F1179" s="435">
        <v>200</v>
      </c>
      <c r="G1179" s="436">
        <v>22159.83</v>
      </c>
      <c r="H1179" s="252"/>
    </row>
    <row r="1180" spans="1:8" ht="25.5">
      <c r="A1180" s="254"/>
      <c r="B1180" s="218"/>
      <c r="C1180" s="140"/>
      <c r="D1180" s="140"/>
      <c r="E1180" s="215" t="s">
        <v>551</v>
      </c>
      <c r="F1180" s="435">
        <v>15.9</v>
      </c>
      <c r="G1180" s="436">
        <v>1400.08</v>
      </c>
      <c r="H1180" s="252"/>
    </row>
    <row r="1181" spans="1:8" ht="25.5">
      <c r="A1181" s="254"/>
      <c r="B1181" s="218"/>
      <c r="C1181" s="140"/>
      <c r="D1181" s="140"/>
      <c r="E1181" s="215" t="s">
        <v>711</v>
      </c>
      <c r="F1181" s="435">
        <v>6.6</v>
      </c>
      <c r="G1181" s="438">
        <v>539.04</v>
      </c>
      <c r="H1181" s="252"/>
    </row>
    <row r="1182" spans="1:8" ht="12.75">
      <c r="A1182" s="254"/>
      <c r="B1182" s="218"/>
      <c r="C1182" s="140"/>
      <c r="D1182" s="140"/>
      <c r="E1182" s="215" t="s">
        <v>1615</v>
      </c>
      <c r="F1182" s="435">
        <v>1</v>
      </c>
      <c r="G1182" s="438">
        <v>234.2</v>
      </c>
      <c r="H1182" s="252"/>
    </row>
    <row r="1183" spans="1:8" ht="25.5">
      <c r="A1183" s="254"/>
      <c r="B1183" s="218"/>
      <c r="C1183" s="140"/>
      <c r="D1183" s="140"/>
      <c r="E1183" s="215" t="s">
        <v>1395</v>
      </c>
      <c r="F1183" s="435">
        <v>6</v>
      </c>
      <c r="G1183" s="436">
        <v>9610.17</v>
      </c>
      <c r="H1183" s="252"/>
    </row>
    <row r="1184" spans="1:8" ht="13.5" thickBot="1">
      <c r="A1184" s="255"/>
      <c r="B1184" s="219"/>
      <c r="C1184" s="140"/>
      <c r="D1184" s="140"/>
      <c r="E1184" s="215" t="s">
        <v>1307</v>
      </c>
      <c r="F1184" s="435">
        <v>27.7</v>
      </c>
      <c r="G1184" s="436">
        <v>2535.32</v>
      </c>
      <c r="H1184" s="256"/>
    </row>
    <row r="1185" spans="1:8" ht="12.75">
      <c r="A1185" s="377"/>
      <c r="B1185" s="379" t="s">
        <v>1637</v>
      </c>
      <c r="C1185" s="139"/>
      <c r="D1185" s="139"/>
      <c r="E1185" s="173" t="s">
        <v>617</v>
      </c>
      <c r="F1185" s="174" t="s">
        <v>1638</v>
      </c>
      <c r="G1185" s="175">
        <v>208.767</v>
      </c>
      <c r="H1185" s="383" t="s">
        <v>1584</v>
      </c>
    </row>
    <row r="1186" spans="1:8" ht="12.75">
      <c r="A1186" s="378"/>
      <c r="B1186" s="380"/>
      <c r="C1186" s="140"/>
      <c r="D1186" s="140"/>
      <c r="E1186" s="140" t="s">
        <v>618</v>
      </c>
      <c r="F1186" s="176" t="s">
        <v>1639</v>
      </c>
      <c r="G1186" s="177">
        <v>4026.39</v>
      </c>
      <c r="H1186" s="383"/>
    </row>
    <row r="1187" spans="1:8" ht="12.75">
      <c r="A1187" s="378"/>
      <c r="B1187" s="380"/>
      <c r="C1187" s="140"/>
      <c r="D1187" s="140"/>
      <c r="E1187" s="140" t="s">
        <v>619</v>
      </c>
      <c r="F1187" s="176" t="s">
        <v>620</v>
      </c>
      <c r="G1187" s="177">
        <v>2057</v>
      </c>
      <c r="H1187" s="383"/>
    </row>
    <row r="1188" spans="1:8" ht="12.75">
      <c r="A1188" s="378"/>
      <c r="B1188" s="380"/>
      <c r="C1188" s="145"/>
      <c r="D1188" s="145"/>
      <c r="E1188" s="145" t="s">
        <v>621</v>
      </c>
      <c r="F1188" s="178" t="s">
        <v>158</v>
      </c>
      <c r="G1188" s="179">
        <v>5395.153</v>
      </c>
      <c r="H1188" s="383"/>
    </row>
    <row r="1189" spans="1:8" ht="12.75">
      <c r="A1189" s="384"/>
      <c r="B1189" s="385" t="s">
        <v>1640</v>
      </c>
      <c r="C1189" s="140"/>
      <c r="D1189" s="140"/>
      <c r="E1189" s="140" t="s">
        <v>618</v>
      </c>
      <c r="F1189" s="176" t="s">
        <v>1641</v>
      </c>
      <c r="G1189" s="177">
        <v>4207</v>
      </c>
      <c r="H1189" s="383"/>
    </row>
    <row r="1190" spans="1:8" ht="12.75">
      <c r="A1190" s="384"/>
      <c r="B1190" s="385"/>
      <c r="C1190" s="140"/>
      <c r="D1190" s="140"/>
      <c r="E1190" s="140" t="s">
        <v>619</v>
      </c>
      <c r="F1190" s="176" t="s">
        <v>680</v>
      </c>
      <c r="G1190" s="177">
        <v>1028</v>
      </c>
      <c r="H1190" s="383"/>
    </row>
    <row r="1191" spans="1:8" ht="12.75">
      <c r="A1191" s="384"/>
      <c r="B1191" s="385" t="s">
        <v>1642</v>
      </c>
      <c r="C1191" s="140"/>
      <c r="D1191" s="140"/>
      <c r="E1191" s="415" t="s">
        <v>617</v>
      </c>
      <c r="F1191" s="176" t="s">
        <v>1643</v>
      </c>
      <c r="G1191" s="177">
        <v>1043.835</v>
      </c>
      <c r="H1191" s="383"/>
    </row>
    <row r="1192" spans="1:8" ht="12.75">
      <c r="A1192" s="384"/>
      <c r="B1192" s="385"/>
      <c r="C1192" s="140"/>
      <c r="D1192" s="140"/>
      <c r="E1192" s="140" t="s">
        <v>618</v>
      </c>
      <c r="F1192" s="176" t="s">
        <v>622</v>
      </c>
      <c r="G1192" s="177">
        <f>G1186+5%</f>
        <v>4026.44</v>
      </c>
      <c r="H1192" s="383"/>
    </row>
    <row r="1193" spans="1:8" ht="12.75">
      <c r="A1193" s="384"/>
      <c r="B1193" s="385"/>
      <c r="C1193" s="140"/>
      <c r="D1193" s="140"/>
      <c r="E1193" s="140" t="s">
        <v>619</v>
      </c>
      <c r="F1193" s="176" t="s">
        <v>1644</v>
      </c>
      <c r="G1193" s="177">
        <f>G1187/2</f>
        <v>1028.5</v>
      </c>
      <c r="H1193" s="383"/>
    </row>
    <row r="1194" spans="1:8" ht="12.75">
      <c r="A1194" s="384"/>
      <c r="B1194" s="385" t="s">
        <v>1645</v>
      </c>
      <c r="C1194" s="140"/>
      <c r="D1194" s="140"/>
      <c r="E1194" s="415" t="s">
        <v>617</v>
      </c>
      <c r="F1194" s="176" t="s">
        <v>1646</v>
      </c>
      <c r="G1194" s="177">
        <v>71.95</v>
      </c>
      <c r="H1194" s="383"/>
    </row>
    <row r="1195" spans="1:8" ht="12.75">
      <c r="A1195" s="384"/>
      <c r="B1195" s="385"/>
      <c r="C1195" s="140"/>
      <c r="D1195" s="140"/>
      <c r="E1195" s="140" t="s">
        <v>618</v>
      </c>
      <c r="F1195" s="176" t="s">
        <v>1647</v>
      </c>
      <c r="G1195" s="177">
        <f>G1189-20%</f>
        <v>4206.8</v>
      </c>
      <c r="H1195" s="383"/>
    </row>
    <row r="1196" spans="1:8" ht="12.75">
      <c r="A1196" s="384"/>
      <c r="B1196" s="385" t="s">
        <v>1648</v>
      </c>
      <c r="C1196" s="140"/>
      <c r="D1196" s="140"/>
      <c r="E1196" s="140" t="s">
        <v>619</v>
      </c>
      <c r="F1196" s="176" t="s">
        <v>1644</v>
      </c>
      <c r="G1196" s="177">
        <f>G1193</f>
        <v>1028.5</v>
      </c>
      <c r="H1196" s="383"/>
    </row>
    <row r="1197" spans="1:8" ht="12.75">
      <c r="A1197" s="384"/>
      <c r="B1197" s="385"/>
      <c r="C1197" s="140"/>
      <c r="D1197" s="140"/>
      <c r="E1197" s="140" t="s">
        <v>618</v>
      </c>
      <c r="F1197" s="176" t="s">
        <v>1649</v>
      </c>
      <c r="G1197" s="177">
        <v>2629.375</v>
      </c>
      <c r="H1197" s="383"/>
    </row>
    <row r="1198" spans="1:8" ht="12.75">
      <c r="A1198" s="384"/>
      <c r="B1198" s="385" t="s">
        <v>1650</v>
      </c>
      <c r="C1198" s="140"/>
      <c r="D1198" s="140"/>
      <c r="E1198" s="415" t="s">
        <v>617</v>
      </c>
      <c r="F1198" s="176">
        <v>0</v>
      </c>
      <c r="G1198" s="177">
        <v>0</v>
      </c>
      <c r="H1198" s="383"/>
    </row>
    <row r="1199" spans="1:8" ht="13.5" thickBot="1">
      <c r="A1199" s="416"/>
      <c r="B1199" s="417"/>
      <c r="C1199" s="145"/>
      <c r="D1199" s="145"/>
      <c r="E1199" s="145" t="s">
        <v>618</v>
      </c>
      <c r="F1199" s="178" t="s">
        <v>1651</v>
      </c>
      <c r="G1199" s="179">
        <f>G1192/10</f>
        <v>402.644</v>
      </c>
      <c r="H1199" s="418"/>
    </row>
    <row r="1200" spans="1:8" ht="12.75">
      <c r="A1200" s="421" t="s">
        <v>355</v>
      </c>
      <c r="B1200" s="422" t="s">
        <v>1955</v>
      </c>
      <c r="C1200" s="423"/>
      <c r="D1200" s="423"/>
      <c r="E1200" s="424" t="s">
        <v>853</v>
      </c>
      <c r="F1200" s="442">
        <v>4</v>
      </c>
      <c r="G1200" s="443">
        <v>136.44</v>
      </c>
      <c r="H1200" s="425" t="s">
        <v>1584</v>
      </c>
    </row>
    <row r="1201" spans="1:8" ht="12.75">
      <c r="A1201" s="386"/>
      <c r="B1201" s="389"/>
      <c r="C1201" s="216"/>
      <c r="D1201" s="216"/>
      <c r="E1201" s="224" t="s">
        <v>854</v>
      </c>
      <c r="F1201" s="444">
        <v>6</v>
      </c>
      <c r="G1201" s="445">
        <v>205.88</v>
      </c>
      <c r="H1201" s="391"/>
    </row>
    <row r="1202" spans="1:8" ht="12.75">
      <c r="A1202" s="386"/>
      <c r="B1202" s="389"/>
      <c r="C1202" s="216"/>
      <c r="D1202" s="216"/>
      <c r="E1202" s="224" t="s">
        <v>855</v>
      </c>
      <c r="F1202" s="444">
        <v>7</v>
      </c>
      <c r="G1202" s="445">
        <v>213.56</v>
      </c>
      <c r="H1202" s="391"/>
    </row>
    <row r="1203" spans="1:8" ht="12.75">
      <c r="A1203" s="386"/>
      <c r="B1203" s="389"/>
      <c r="C1203" s="216"/>
      <c r="D1203" s="216"/>
      <c r="E1203" s="224" t="s">
        <v>856</v>
      </c>
      <c r="F1203" s="444">
        <v>6</v>
      </c>
      <c r="G1203" s="445">
        <v>205.88</v>
      </c>
      <c r="H1203" s="391"/>
    </row>
    <row r="1204" spans="1:8" ht="12.75">
      <c r="A1204" s="386"/>
      <c r="B1204" s="389"/>
      <c r="C1204" s="216"/>
      <c r="D1204" s="216"/>
      <c r="E1204" s="224" t="s">
        <v>857</v>
      </c>
      <c r="F1204" s="444">
        <v>3</v>
      </c>
      <c r="G1204" s="445">
        <v>102.33</v>
      </c>
      <c r="H1204" s="391"/>
    </row>
    <row r="1205" spans="1:8" ht="12.75">
      <c r="A1205" s="386"/>
      <c r="B1205" s="389"/>
      <c r="C1205" s="216"/>
      <c r="D1205" s="216"/>
      <c r="E1205" s="224" t="s">
        <v>858</v>
      </c>
      <c r="F1205" s="444">
        <v>3</v>
      </c>
      <c r="G1205" s="445">
        <v>128.67</v>
      </c>
      <c r="H1205" s="391"/>
    </row>
    <row r="1206" spans="1:8" ht="12.75">
      <c r="A1206" s="387"/>
      <c r="B1206" s="390"/>
      <c r="C1206" s="216"/>
      <c r="D1206" s="216"/>
      <c r="E1206" s="224" t="s">
        <v>859</v>
      </c>
      <c r="F1206" s="444">
        <v>1</v>
      </c>
      <c r="G1206" s="445">
        <v>77.12</v>
      </c>
      <c r="H1206" s="392"/>
    </row>
    <row r="1207" spans="1:8" ht="12.75">
      <c r="A1207" s="387"/>
      <c r="B1207" s="390"/>
      <c r="C1207" s="216"/>
      <c r="D1207" s="216"/>
      <c r="E1207" s="224" t="s">
        <v>860</v>
      </c>
      <c r="F1207" s="444">
        <v>3</v>
      </c>
      <c r="G1207" s="445">
        <v>964.24</v>
      </c>
      <c r="H1207" s="392"/>
    </row>
    <row r="1208" spans="1:8" ht="12.75">
      <c r="A1208" s="387"/>
      <c r="B1208" s="390"/>
      <c r="C1208" s="216"/>
      <c r="D1208" s="216"/>
      <c r="E1208" s="224" t="s">
        <v>861</v>
      </c>
      <c r="F1208" s="444">
        <v>3</v>
      </c>
      <c r="G1208" s="446">
        <v>1361.67</v>
      </c>
      <c r="H1208" s="392"/>
    </row>
    <row r="1209" spans="1:8" ht="12.75">
      <c r="A1209" s="387"/>
      <c r="B1209" s="390"/>
      <c r="C1209" s="216"/>
      <c r="D1209" s="216"/>
      <c r="E1209" s="224" t="s">
        <v>862</v>
      </c>
      <c r="F1209" s="444">
        <v>3</v>
      </c>
      <c r="G1209" s="446">
        <v>1361.67</v>
      </c>
      <c r="H1209" s="392"/>
    </row>
    <row r="1210" spans="1:8" ht="12.75">
      <c r="A1210" s="387"/>
      <c r="B1210" s="390"/>
      <c r="C1210" s="216"/>
      <c r="D1210" s="216"/>
      <c r="E1210" s="224" t="s">
        <v>863</v>
      </c>
      <c r="F1210" s="444">
        <v>5</v>
      </c>
      <c r="G1210" s="446">
        <v>2146.78</v>
      </c>
      <c r="H1210" s="392"/>
    </row>
    <row r="1211" spans="1:8" ht="12.75">
      <c r="A1211" s="387"/>
      <c r="B1211" s="390"/>
      <c r="C1211" s="216"/>
      <c r="D1211" s="216"/>
      <c r="E1211" s="224" t="s">
        <v>864</v>
      </c>
      <c r="F1211" s="444">
        <v>13</v>
      </c>
      <c r="G1211" s="446">
        <v>5563.36</v>
      </c>
      <c r="H1211" s="392"/>
    </row>
    <row r="1212" spans="1:8" ht="12.75">
      <c r="A1212" s="387"/>
      <c r="B1212" s="390"/>
      <c r="C1212" s="216"/>
      <c r="D1212" s="216"/>
      <c r="E1212" s="224" t="s">
        <v>865</v>
      </c>
      <c r="F1212" s="444">
        <v>2</v>
      </c>
      <c r="G1212" s="445">
        <v>211.87</v>
      </c>
      <c r="H1212" s="392"/>
    </row>
    <row r="1213" spans="1:8" ht="12.75">
      <c r="A1213" s="387"/>
      <c r="B1213" s="390"/>
      <c r="C1213" s="216"/>
      <c r="D1213" s="216"/>
      <c r="E1213" s="224" t="s">
        <v>866</v>
      </c>
      <c r="F1213" s="444">
        <v>1</v>
      </c>
      <c r="G1213" s="445">
        <v>256.71</v>
      </c>
      <c r="H1213" s="392"/>
    </row>
    <row r="1214" spans="1:8" ht="12.75">
      <c r="A1214" s="387"/>
      <c r="B1214" s="390"/>
      <c r="C1214" s="216"/>
      <c r="D1214" s="216"/>
      <c r="E1214" s="224" t="s">
        <v>867</v>
      </c>
      <c r="F1214" s="444">
        <v>10</v>
      </c>
      <c r="G1214" s="445">
        <v>508.47</v>
      </c>
      <c r="H1214" s="392"/>
    </row>
    <row r="1215" spans="1:8" ht="12.75">
      <c r="A1215" s="387"/>
      <c r="B1215" s="390"/>
      <c r="C1215" s="216"/>
      <c r="D1215" s="216"/>
      <c r="E1215" s="224" t="s">
        <v>868</v>
      </c>
      <c r="F1215" s="444">
        <v>10</v>
      </c>
      <c r="G1215" s="445">
        <v>586.44</v>
      </c>
      <c r="H1215" s="392"/>
    </row>
    <row r="1216" spans="1:8" ht="12.75">
      <c r="A1216" s="387"/>
      <c r="B1216" s="390"/>
      <c r="C1216" s="216"/>
      <c r="D1216" s="216"/>
      <c r="E1216" s="224" t="s">
        <v>869</v>
      </c>
      <c r="F1216" s="444">
        <v>30</v>
      </c>
      <c r="G1216" s="445">
        <v>846.36</v>
      </c>
      <c r="H1216" s="392"/>
    </row>
    <row r="1217" spans="1:8" ht="12.75">
      <c r="A1217" s="387"/>
      <c r="B1217" s="390"/>
      <c r="C1217" s="216"/>
      <c r="D1217" s="216"/>
      <c r="E1217" s="224" t="s">
        <v>870</v>
      </c>
      <c r="F1217" s="444">
        <v>10</v>
      </c>
      <c r="G1217" s="445">
        <v>406.1</v>
      </c>
      <c r="H1217" s="392"/>
    </row>
    <row r="1218" spans="1:8" ht="12.75">
      <c r="A1218" s="387"/>
      <c r="B1218" s="390"/>
      <c r="C1218" s="216"/>
      <c r="D1218" s="216"/>
      <c r="E1218" s="224" t="s">
        <v>871</v>
      </c>
      <c r="F1218" s="444">
        <v>20</v>
      </c>
      <c r="G1218" s="446">
        <v>26145.73</v>
      </c>
      <c r="H1218" s="392"/>
    </row>
    <row r="1219" spans="1:8" ht="12.75">
      <c r="A1219" s="387"/>
      <c r="B1219" s="390"/>
      <c r="C1219" s="216"/>
      <c r="D1219" s="216"/>
      <c r="E1219" s="224" t="s">
        <v>872</v>
      </c>
      <c r="F1219" s="444">
        <v>50</v>
      </c>
      <c r="G1219" s="446">
        <v>70817.34</v>
      </c>
      <c r="H1219" s="392"/>
    </row>
    <row r="1220" spans="1:8" ht="12.75">
      <c r="A1220" s="387"/>
      <c r="B1220" s="390"/>
      <c r="C1220" s="216"/>
      <c r="D1220" s="216"/>
      <c r="E1220" s="224" t="s">
        <v>873</v>
      </c>
      <c r="F1220" s="444">
        <v>21</v>
      </c>
      <c r="G1220" s="446">
        <v>28751.1</v>
      </c>
      <c r="H1220" s="392"/>
    </row>
    <row r="1221" spans="1:8" ht="12.75">
      <c r="A1221" s="387"/>
      <c r="B1221" s="390"/>
      <c r="C1221" s="216"/>
      <c r="D1221" s="216"/>
      <c r="E1221" s="224" t="s">
        <v>874</v>
      </c>
      <c r="F1221" s="444">
        <v>505</v>
      </c>
      <c r="G1221" s="446">
        <v>11212.71</v>
      </c>
      <c r="H1221" s="392"/>
    </row>
    <row r="1222" spans="1:8" ht="12.75">
      <c r="A1222" s="387"/>
      <c r="B1222" s="390"/>
      <c r="C1222" s="216"/>
      <c r="D1222" s="216"/>
      <c r="E1222" s="224" t="s">
        <v>875</v>
      </c>
      <c r="F1222" s="444">
        <v>745</v>
      </c>
      <c r="G1222" s="446">
        <v>17646.4</v>
      </c>
      <c r="H1222" s="392"/>
    </row>
    <row r="1223" spans="1:8" ht="12.75">
      <c r="A1223" s="387"/>
      <c r="B1223" s="390"/>
      <c r="C1223" s="216"/>
      <c r="D1223" s="216"/>
      <c r="E1223" s="224" t="s">
        <v>876</v>
      </c>
      <c r="F1223" s="444">
        <v>13.4</v>
      </c>
      <c r="G1223" s="446">
        <v>4587.8</v>
      </c>
      <c r="H1223" s="392"/>
    </row>
    <row r="1224" spans="1:8" ht="12.75">
      <c r="A1224" s="387"/>
      <c r="B1224" s="390"/>
      <c r="C1224" s="216"/>
      <c r="D1224" s="216"/>
      <c r="E1224" s="224" t="s">
        <v>877</v>
      </c>
      <c r="F1224" s="444">
        <v>29.8</v>
      </c>
      <c r="G1224" s="446">
        <v>11364.41</v>
      </c>
      <c r="H1224" s="392"/>
    </row>
    <row r="1225" spans="1:8" ht="12.75">
      <c r="A1225" s="387"/>
      <c r="B1225" s="390"/>
      <c r="C1225" s="216"/>
      <c r="D1225" s="216"/>
      <c r="E1225" s="224" t="s">
        <v>555</v>
      </c>
      <c r="F1225" s="444">
        <v>5</v>
      </c>
      <c r="G1225" s="446">
        <v>9233.05</v>
      </c>
      <c r="H1225" s="392"/>
    </row>
    <row r="1226" spans="1:8" ht="12.75">
      <c r="A1226" s="387"/>
      <c r="B1226" s="390"/>
      <c r="C1226" s="216"/>
      <c r="D1226" s="216"/>
      <c r="E1226" s="224" t="s">
        <v>555</v>
      </c>
      <c r="F1226" s="444">
        <v>7</v>
      </c>
      <c r="G1226" s="446">
        <v>12926.27</v>
      </c>
      <c r="H1226" s="392"/>
    </row>
    <row r="1227" spans="1:8" ht="12.75">
      <c r="A1227" s="387"/>
      <c r="B1227" s="390"/>
      <c r="C1227" s="216"/>
      <c r="D1227" s="216"/>
      <c r="E1227" s="224" t="s">
        <v>878</v>
      </c>
      <c r="F1227" s="444">
        <v>40</v>
      </c>
      <c r="G1227" s="446">
        <v>2610.17</v>
      </c>
      <c r="H1227" s="392"/>
    </row>
    <row r="1228" spans="1:8" ht="12.75">
      <c r="A1228" s="387"/>
      <c r="B1228" s="390"/>
      <c r="C1228" s="216"/>
      <c r="D1228" s="216"/>
      <c r="E1228" s="224" t="s">
        <v>879</v>
      </c>
      <c r="F1228" s="444">
        <v>8.8</v>
      </c>
      <c r="G1228" s="446">
        <v>22569.49</v>
      </c>
      <c r="H1228" s="392"/>
    </row>
    <row r="1229" spans="1:8" ht="12.75">
      <c r="A1229" s="387"/>
      <c r="B1229" s="390"/>
      <c r="C1229" s="216"/>
      <c r="D1229" s="216"/>
      <c r="E1229" s="224" t="s">
        <v>880</v>
      </c>
      <c r="F1229" s="444">
        <v>2</v>
      </c>
      <c r="G1229" s="446">
        <v>15762.71</v>
      </c>
      <c r="H1229" s="392"/>
    </row>
    <row r="1230" spans="1:8" ht="12.75">
      <c r="A1230" s="387"/>
      <c r="B1230" s="390"/>
      <c r="C1230" s="216"/>
      <c r="D1230" s="216"/>
      <c r="E1230" s="224" t="s">
        <v>881</v>
      </c>
      <c r="F1230" s="444">
        <v>0.5</v>
      </c>
      <c r="G1230" s="445">
        <v>40.19</v>
      </c>
      <c r="H1230" s="392"/>
    </row>
    <row r="1231" spans="1:8" ht="12.75">
      <c r="A1231" s="387"/>
      <c r="B1231" s="390"/>
      <c r="C1231" s="216"/>
      <c r="D1231" s="216"/>
      <c r="E1231" s="224" t="s">
        <v>882</v>
      </c>
      <c r="F1231" s="444">
        <v>0.3</v>
      </c>
      <c r="G1231" s="445">
        <v>25.07</v>
      </c>
      <c r="H1231" s="392"/>
    </row>
    <row r="1232" spans="1:8" ht="12.75">
      <c r="A1232" s="387"/>
      <c r="B1232" s="390"/>
      <c r="C1232" s="216"/>
      <c r="D1232" s="216"/>
      <c r="E1232" s="224" t="s">
        <v>883</v>
      </c>
      <c r="F1232" s="444">
        <v>0.5</v>
      </c>
      <c r="G1232" s="445">
        <v>44.35</v>
      </c>
      <c r="H1232" s="392"/>
    </row>
    <row r="1233" spans="1:8" ht="12.75">
      <c r="A1233" s="387"/>
      <c r="B1233" s="390"/>
      <c r="C1233" s="216"/>
      <c r="D1233" s="216"/>
      <c r="E1233" s="224" t="s">
        <v>884</v>
      </c>
      <c r="F1233" s="444">
        <v>5</v>
      </c>
      <c r="G1233" s="445">
        <v>188.13</v>
      </c>
      <c r="H1233" s="392"/>
    </row>
    <row r="1234" spans="1:8" ht="12.75">
      <c r="A1234" s="387"/>
      <c r="B1234" s="390"/>
      <c r="C1234" s="216"/>
      <c r="D1234" s="216"/>
      <c r="E1234" s="224" t="s">
        <v>885</v>
      </c>
      <c r="F1234" s="444">
        <v>6</v>
      </c>
      <c r="G1234" s="445">
        <v>125.8</v>
      </c>
      <c r="H1234" s="392"/>
    </row>
    <row r="1235" spans="1:8" ht="12.75">
      <c r="A1235" s="387"/>
      <c r="B1235" s="390"/>
      <c r="C1235" s="216"/>
      <c r="D1235" s="216"/>
      <c r="E1235" s="224" t="s">
        <v>886</v>
      </c>
      <c r="F1235" s="444">
        <v>29</v>
      </c>
      <c r="G1235" s="445">
        <v>698.46</v>
      </c>
      <c r="H1235" s="392"/>
    </row>
    <row r="1236" spans="1:8" ht="12.75">
      <c r="A1236" s="387"/>
      <c r="B1236" s="390"/>
      <c r="C1236" s="216"/>
      <c r="D1236" s="216"/>
      <c r="E1236" s="224" t="s">
        <v>887</v>
      </c>
      <c r="F1236" s="444">
        <v>21</v>
      </c>
      <c r="G1236" s="445">
        <v>187.9</v>
      </c>
      <c r="H1236" s="392"/>
    </row>
    <row r="1237" spans="1:8" ht="12.75">
      <c r="A1237" s="387"/>
      <c r="B1237" s="390"/>
      <c r="C1237" s="216"/>
      <c r="D1237" s="216"/>
      <c r="E1237" s="224" t="s">
        <v>888</v>
      </c>
      <c r="F1237" s="444">
        <v>5</v>
      </c>
      <c r="G1237" s="445">
        <v>162.87</v>
      </c>
      <c r="H1237" s="392"/>
    </row>
    <row r="1238" spans="1:8" ht="12.75">
      <c r="A1238" s="387"/>
      <c r="B1238" s="390"/>
      <c r="C1238" s="216"/>
      <c r="D1238" s="216"/>
      <c r="E1238" s="224" t="s">
        <v>627</v>
      </c>
      <c r="F1238" s="444">
        <v>27</v>
      </c>
      <c r="G1238" s="446">
        <v>13298.64</v>
      </c>
      <c r="H1238" s="392"/>
    </row>
    <row r="1239" spans="1:8" ht="12.75">
      <c r="A1239" s="387"/>
      <c r="B1239" s="390"/>
      <c r="C1239" s="216"/>
      <c r="D1239" s="216"/>
      <c r="E1239" s="224" t="s">
        <v>889</v>
      </c>
      <c r="F1239" s="444">
        <v>1</v>
      </c>
      <c r="G1239" s="446">
        <v>171645.14</v>
      </c>
      <c r="H1239" s="392"/>
    </row>
    <row r="1240" spans="1:8" ht="12.75">
      <c r="A1240" s="387"/>
      <c r="B1240" s="390"/>
      <c r="C1240" s="216"/>
      <c r="D1240" s="216"/>
      <c r="E1240" s="224" t="s">
        <v>890</v>
      </c>
      <c r="F1240" s="444">
        <v>2</v>
      </c>
      <c r="G1240" s="446">
        <v>224904.98</v>
      </c>
      <c r="H1240" s="392"/>
    </row>
    <row r="1241" spans="1:8" ht="12.75">
      <c r="A1241" s="387"/>
      <c r="B1241" s="390"/>
      <c r="C1241" s="216"/>
      <c r="D1241" s="216"/>
      <c r="E1241" s="224" t="s">
        <v>891</v>
      </c>
      <c r="F1241" s="444">
        <v>1</v>
      </c>
      <c r="G1241" s="446">
        <v>108139.61</v>
      </c>
      <c r="H1241" s="392"/>
    </row>
    <row r="1242" spans="1:8" ht="12.75">
      <c r="A1242" s="387"/>
      <c r="B1242" s="390"/>
      <c r="C1242" s="216"/>
      <c r="D1242" s="216"/>
      <c r="E1242" s="224" t="s">
        <v>892</v>
      </c>
      <c r="F1242" s="444">
        <v>1</v>
      </c>
      <c r="G1242" s="446">
        <v>112452.5</v>
      </c>
      <c r="H1242" s="392"/>
    </row>
    <row r="1243" spans="1:8" ht="12.75">
      <c r="A1243" s="387"/>
      <c r="B1243" s="390"/>
      <c r="C1243" s="216"/>
      <c r="D1243" s="216"/>
      <c r="E1243" s="224" t="s">
        <v>893</v>
      </c>
      <c r="F1243" s="444">
        <v>1</v>
      </c>
      <c r="G1243" s="446">
        <v>99513.83</v>
      </c>
      <c r="H1243" s="392"/>
    </row>
    <row r="1244" spans="1:8" ht="12.75">
      <c r="A1244" s="387"/>
      <c r="B1244" s="390"/>
      <c r="C1244" s="216"/>
      <c r="D1244" s="216"/>
      <c r="E1244" s="224" t="s">
        <v>894</v>
      </c>
      <c r="F1244" s="447">
        <v>-0.04</v>
      </c>
      <c r="G1244" s="448"/>
      <c r="H1244" s="392"/>
    </row>
    <row r="1245" spans="1:8" ht="12.75">
      <c r="A1245" s="387"/>
      <c r="B1245" s="390"/>
      <c r="C1245" s="216"/>
      <c r="D1245" s="216"/>
      <c r="E1245" s="224" t="s">
        <v>895</v>
      </c>
      <c r="F1245" s="444">
        <v>854</v>
      </c>
      <c r="G1245" s="446">
        <v>1349.25</v>
      </c>
      <c r="H1245" s="392"/>
    </row>
    <row r="1246" spans="1:8" ht="12.75">
      <c r="A1246" s="387"/>
      <c r="B1246" s="390"/>
      <c r="C1246" s="216"/>
      <c r="D1246" s="216"/>
      <c r="E1246" s="224" t="s">
        <v>896</v>
      </c>
      <c r="F1246" s="449">
        <v>1482</v>
      </c>
      <c r="G1246" s="446">
        <v>1419.04</v>
      </c>
      <c r="H1246" s="392"/>
    </row>
    <row r="1247" spans="1:8" ht="12.75">
      <c r="A1247" s="387"/>
      <c r="B1247" s="390"/>
      <c r="C1247" s="216"/>
      <c r="D1247" s="216"/>
      <c r="E1247" s="224" t="s">
        <v>897</v>
      </c>
      <c r="F1247" s="444">
        <v>2</v>
      </c>
      <c r="G1247" s="445">
        <v>154.24</v>
      </c>
      <c r="H1247" s="392"/>
    </row>
    <row r="1248" spans="1:8" ht="12.75">
      <c r="A1248" s="387"/>
      <c r="B1248" s="390"/>
      <c r="C1248" s="216"/>
      <c r="D1248" s="216"/>
      <c r="E1248" s="224" t="s">
        <v>898</v>
      </c>
      <c r="F1248" s="444">
        <v>1</v>
      </c>
      <c r="G1248" s="445">
        <v>77.12</v>
      </c>
      <c r="H1248" s="392"/>
    </row>
    <row r="1249" spans="1:8" ht="12.75">
      <c r="A1249" s="387"/>
      <c r="B1249" s="390"/>
      <c r="C1249" s="216"/>
      <c r="D1249" s="216"/>
      <c r="E1249" s="224" t="s">
        <v>899</v>
      </c>
      <c r="F1249" s="444">
        <v>5</v>
      </c>
      <c r="G1249" s="445">
        <v>242.03</v>
      </c>
      <c r="H1249" s="392"/>
    </row>
    <row r="1250" spans="1:8" ht="12.75">
      <c r="A1250" s="387"/>
      <c r="B1250" s="390"/>
      <c r="C1250" s="216"/>
      <c r="D1250" s="216"/>
      <c r="E1250" s="224" t="s">
        <v>900</v>
      </c>
      <c r="F1250" s="444">
        <v>1</v>
      </c>
      <c r="G1250" s="445">
        <v>47.63</v>
      </c>
      <c r="H1250" s="392"/>
    </row>
    <row r="1251" spans="1:8" ht="12.75">
      <c r="A1251" s="387"/>
      <c r="B1251" s="390"/>
      <c r="C1251" s="216"/>
      <c r="D1251" s="216"/>
      <c r="E1251" s="224" t="s">
        <v>901</v>
      </c>
      <c r="F1251" s="444">
        <v>5</v>
      </c>
      <c r="G1251" s="445">
        <v>233.05</v>
      </c>
      <c r="H1251" s="392"/>
    </row>
    <row r="1252" spans="1:8" ht="12.75">
      <c r="A1252" s="387"/>
      <c r="B1252" s="390"/>
      <c r="C1252" s="216"/>
      <c r="D1252" s="216"/>
      <c r="E1252" s="224" t="s">
        <v>902</v>
      </c>
      <c r="F1252" s="444">
        <v>4</v>
      </c>
      <c r="G1252" s="445">
        <v>344.57</v>
      </c>
      <c r="H1252" s="392"/>
    </row>
    <row r="1253" spans="1:8" ht="12.75">
      <c r="A1253" s="387"/>
      <c r="B1253" s="390"/>
      <c r="C1253" s="216"/>
      <c r="D1253" s="216"/>
      <c r="E1253" s="224" t="s">
        <v>628</v>
      </c>
      <c r="F1253" s="444">
        <v>10</v>
      </c>
      <c r="G1253" s="445">
        <v>152.46</v>
      </c>
      <c r="H1253" s="392"/>
    </row>
    <row r="1254" spans="1:8" ht="12.75">
      <c r="A1254" s="387"/>
      <c r="B1254" s="390"/>
      <c r="C1254" s="216"/>
      <c r="D1254" s="216"/>
      <c r="E1254" s="224" t="s">
        <v>903</v>
      </c>
      <c r="F1254" s="444">
        <v>10</v>
      </c>
      <c r="G1254" s="445">
        <v>139.07</v>
      </c>
      <c r="H1254" s="392"/>
    </row>
    <row r="1255" spans="1:8" ht="12.75">
      <c r="A1255" s="387"/>
      <c r="B1255" s="390"/>
      <c r="C1255" s="216"/>
      <c r="D1255" s="216"/>
      <c r="E1255" s="224" t="s">
        <v>643</v>
      </c>
      <c r="F1255" s="444">
        <v>11</v>
      </c>
      <c r="G1255" s="445">
        <v>548.88</v>
      </c>
      <c r="H1255" s="392"/>
    </row>
    <row r="1256" spans="1:8" ht="12.75">
      <c r="A1256" s="387"/>
      <c r="B1256" s="390"/>
      <c r="C1256" s="216"/>
      <c r="D1256" s="216"/>
      <c r="E1256" s="224" t="s">
        <v>904</v>
      </c>
      <c r="F1256" s="444">
        <v>10</v>
      </c>
      <c r="G1256" s="445">
        <v>527.71</v>
      </c>
      <c r="H1256" s="392"/>
    </row>
    <row r="1257" spans="1:8" ht="12.75">
      <c r="A1257" s="387"/>
      <c r="B1257" s="390"/>
      <c r="C1257" s="216"/>
      <c r="D1257" s="216"/>
      <c r="E1257" s="224" t="s">
        <v>905</v>
      </c>
      <c r="F1257" s="444">
        <v>5</v>
      </c>
      <c r="G1257" s="445">
        <v>104.87</v>
      </c>
      <c r="H1257" s="392"/>
    </row>
    <row r="1258" spans="1:8" ht="12.75">
      <c r="A1258" s="387"/>
      <c r="B1258" s="390"/>
      <c r="C1258" s="216"/>
      <c r="D1258" s="216"/>
      <c r="E1258" s="224" t="s">
        <v>906</v>
      </c>
      <c r="F1258" s="444">
        <v>10</v>
      </c>
      <c r="G1258" s="445">
        <v>58.64</v>
      </c>
      <c r="H1258" s="392"/>
    </row>
    <row r="1259" spans="1:8" ht="12.75">
      <c r="A1259" s="387"/>
      <c r="B1259" s="390"/>
      <c r="C1259" s="216"/>
      <c r="D1259" s="216"/>
      <c r="E1259" s="224" t="s">
        <v>907</v>
      </c>
      <c r="F1259" s="444">
        <v>54</v>
      </c>
      <c r="G1259" s="445">
        <v>379.64</v>
      </c>
      <c r="H1259" s="392"/>
    </row>
    <row r="1260" spans="1:8" ht="12.75">
      <c r="A1260" s="387"/>
      <c r="B1260" s="390"/>
      <c r="C1260" s="216"/>
      <c r="D1260" s="216"/>
      <c r="E1260" s="224" t="s">
        <v>908</v>
      </c>
      <c r="F1260" s="444">
        <v>108</v>
      </c>
      <c r="G1260" s="446">
        <v>5842.98</v>
      </c>
      <c r="H1260" s="392"/>
    </row>
    <row r="1261" spans="1:8" ht="12.75">
      <c r="A1261" s="387"/>
      <c r="B1261" s="390"/>
      <c r="C1261" s="216"/>
      <c r="D1261" s="216"/>
      <c r="E1261" s="224" t="s">
        <v>909</v>
      </c>
      <c r="F1261" s="444">
        <v>4</v>
      </c>
      <c r="G1261" s="446">
        <v>2914.46</v>
      </c>
      <c r="H1261" s="392"/>
    </row>
    <row r="1262" spans="1:8" ht="12.75">
      <c r="A1262" s="387"/>
      <c r="B1262" s="390"/>
      <c r="C1262" s="216"/>
      <c r="D1262" s="216"/>
      <c r="E1262" s="224" t="s">
        <v>629</v>
      </c>
      <c r="F1262" s="444">
        <v>200</v>
      </c>
      <c r="G1262" s="445">
        <v>464.41</v>
      </c>
      <c r="H1262" s="392"/>
    </row>
    <row r="1263" spans="1:8" ht="12.75">
      <c r="A1263" s="387"/>
      <c r="B1263" s="390"/>
      <c r="C1263" s="216"/>
      <c r="D1263" s="216"/>
      <c r="E1263" s="224" t="s">
        <v>910</v>
      </c>
      <c r="F1263" s="444">
        <v>100</v>
      </c>
      <c r="G1263" s="445">
        <v>303.39</v>
      </c>
      <c r="H1263" s="392"/>
    </row>
    <row r="1264" spans="1:8" ht="12.75">
      <c r="A1264" s="387"/>
      <c r="B1264" s="390"/>
      <c r="C1264" s="216"/>
      <c r="D1264" s="216"/>
      <c r="E1264" s="224" t="s">
        <v>911</v>
      </c>
      <c r="F1264" s="444">
        <v>1</v>
      </c>
      <c r="G1264" s="446">
        <v>31234.33</v>
      </c>
      <c r="H1264" s="392"/>
    </row>
    <row r="1265" spans="1:8" ht="12.75">
      <c r="A1265" s="387"/>
      <c r="B1265" s="390"/>
      <c r="C1265" s="216"/>
      <c r="D1265" s="216"/>
      <c r="E1265" s="224" t="s">
        <v>912</v>
      </c>
      <c r="F1265" s="444">
        <v>55</v>
      </c>
      <c r="G1265" s="446">
        <v>3989.83</v>
      </c>
      <c r="H1265" s="392"/>
    </row>
    <row r="1266" spans="1:8" ht="12.75">
      <c r="A1266" s="387"/>
      <c r="B1266" s="390"/>
      <c r="C1266" s="216"/>
      <c r="D1266" s="216"/>
      <c r="E1266" s="224" t="s">
        <v>913</v>
      </c>
      <c r="F1266" s="444">
        <v>105</v>
      </c>
      <c r="G1266" s="446">
        <v>7616.95</v>
      </c>
      <c r="H1266" s="392"/>
    </row>
    <row r="1267" spans="1:8" ht="12.75">
      <c r="A1267" s="387"/>
      <c r="B1267" s="390"/>
      <c r="C1267" s="216"/>
      <c r="D1267" s="216"/>
      <c r="E1267" s="224" t="s">
        <v>914</v>
      </c>
      <c r="F1267" s="444">
        <v>130</v>
      </c>
      <c r="G1267" s="446">
        <v>9430.51</v>
      </c>
      <c r="H1267" s="392"/>
    </row>
    <row r="1268" spans="1:8" ht="12.75">
      <c r="A1268" s="387"/>
      <c r="B1268" s="390"/>
      <c r="C1268" s="216"/>
      <c r="D1268" s="216"/>
      <c r="E1268" s="224" t="s">
        <v>915</v>
      </c>
      <c r="F1268" s="444">
        <v>195</v>
      </c>
      <c r="G1268" s="446">
        <v>14702.67</v>
      </c>
      <c r="H1268" s="392"/>
    </row>
    <row r="1269" spans="1:8" ht="12.75">
      <c r="A1269" s="387"/>
      <c r="B1269" s="390"/>
      <c r="C1269" s="216"/>
      <c r="D1269" s="216"/>
      <c r="E1269" s="224" t="s">
        <v>916</v>
      </c>
      <c r="F1269" s="444">
        <v>1</v>
      </c>
      <c r="G1269" s="446">
        <v>3213.47</v>
      </c>
      <c r="H1269" s="392"/>
    </row>
    <row r="1270" spans="1:8" ht="12.75">
      <c r="A1270" s="387"/>
      <c r="B1270" s="390"/>
      <c r="C1270" s="216"/>
      <c r="D1270" s="216"/>
      <c r="E1270" s="224" t="s">
        <v>917</v>
      </c>
      <c r="F1270" s="444">
        <v>9</v>
      </c>
      <c r="G1270" s="446">
        <v>5072.03</v>
      </c>
      <c r="H1270" s="392"/>
    </row>
    <row r="1271" spans="1:8" ht="12.75">
      <c r="A1271" s="387"/>
      <c r="B1271" s="390"/>
      <c r="C1271" s="216"/>
      <c r="D1271" s="216"/>
      <c r="E1271" s="224" t="s">
        <v>918</v>
      </c>
      <c r="F1271" s="444">
        <v>1</v>
      </c>
      <c r="G1271" s="445">
        <v>417.8</v>
      </c>
      <c r="H1271" s="392"/>
    </row>
    <row r="1272" spans="1:8" ht="12.75">
      <c r="A1272" s="387"/>
      <c r="B1272" s="390"/>
      <c r="C1272" s="216"/>
      <c r="D1272" s="216"/>
      <c r="E1272" s="224" t="s">
        <v>919</v>
      </c>
      <c r="F1272" s="444">
        <v>7</v>
      </c>
      <c r="G1272" s="446">
        <v>6804.24</v>
      </c>
      <c r="H1272" s="392"/>
    </row>
    <row r="1273" spans="1:8" ht="12.75">
      <c r="A1273" s="387"/>
      <c r="B1273" s="390"/>
      <c r="C1273" s="216"/>
      <c r="D1273" s="216"/>
      <c r="E1273" s="224" t="s">
        <v>920</v>
      </c>
      <c r="F1273" s="444">
        <v>1</v>
      </c>
      <c r="G1273" s="446">
        <v>5084.75</v>
      </c>
      <c r="H1273" s="392"/>
    </row>
    <row r="1274" spans="1:8" ht="12.75">
      <c r="A1274" s="387"/>
      <c r="B1274" s="390"/>
      <c r="C1274" s="216"/>
      <c r="D1274" s="216"/>
      <c r="E1274" s="224" t="s">
        <v>921</v>
      </c>
      <c r="F1274" s="444">
        <v>14.6</v>
      </c>
      <c r="G1274" s="446">
        <v>74237.3</v>
      </c>
      <c r="H1274" s="392"/>
    </row>
    <row r="1275" spans="1:8" ht="12.75">
      <c r="A1275" s="387"/>
      <c r="B1275" s="390"/>
      <c r="C1275" s="216"/>
      <c r="D1275" s="216"/>
      <c r="E1275" s="224" t="s">
        <v>922</v>
      </c>
      <c r="F1275" s="444">
        <v>1</v>
      </c>
      <c r="G1275" s="446">
        <v>5084.75</v>
      </c>
      <c r="H1275" s="392"/>
    </row>
    <row r="1276" spans="1:8" ht="12.75">
      <c r="A1276" s="387"/>
      <c r="B1276" s="390"/>
      <c r="C1276" s="216"/>
      <c r="D1276" s="216"/>
      <c r="E1276" s="224" t="s">
        <v>923</v>
      </c>
      <c r="F1276" s="444">
        <v>0.5</v>
      </c>
      <c r="G1276" s="446">
        <v>2542.37</v>
      </c>
      <c r="H1276" s="392"/>
    </row>
    <row r="1277" spans="1:8" ht="12.75">
      <c r="A1277" s="387"/>
      <c r="B1277" s="390"/>
      <c r="C1277" s="216"/>
      <c r="D1277" s="216"/>
      <c r="E1277" s="224" t="s">
        <v>924</v>
      </c>
      <c r="F1277" s="444">
        <v>1</v>
      </c>
      <c r="G1277" s="446">
        <v>5084.75</v>
      </c>
      <c r="H1277" s="392"/>
    </row>
    <row r="1278" spans="1:8" ht="12.75">
      <c r="A1278" s="387"/>
      <c r="B1278" s="390"/>
      <c r="C1278" s="216"/>
      <c r="D1278" s="216"/>
      <c r="E1278" s="224" t="s">
        <v>925</v>
      </c>
      <c r="F1278" s="444">
        <v>5</v>
      </c>
      <c r="G1278" s="446">
        <v>25423.73</v>
      </c>
      <c r="H1278" s="392"/>
    </row>
    <row r="1279" spans="1:8" ht="12.75">
      <c r="A1279" s="387"/>
      <c r="B1279" s="390"/>
      <c r="C1279" s="216"/>
      <c r="D1279" s="216"/>
      <c r="E1279" s="224" t="s">
        <v>926</v>
      </c>
      <c r="F1279" s="444">
        <v>0.2</v>
      </c>
      <c r="G1279" s="446">
        <v>1016.95</v>
      </c>
      <c r="H1279" s="392"/>
    </row>
    <row r="1280" spans="1:8" ht="12.75">
      <c r="A1280" s="387"/>
      <c r="B1280" s="390"/>
      <c r="C1280" s="216"/>
      <c r="D1280" s="216"/>
      <c r="E1280" s="224" t="s">
        <v>927</v>
      </c>
      <c r="F1280" s="444">
        <v>3</v>
      </c>
      <c r="G1280" s="446">
        <v>1289.36</v>
      </c>
      <c r="H1280" s="392"/>
    </row>
    <row r="1281" spans="1:8" ht="12.75">
      <c r="A1281" s="387"/>
      <c r="B1281" s="390"/>
      <c r="C1281" s="216"/>
      <c r="D1281" s="216"/>
      <c r="E1281" s="224" t="s">
        <v>928</v>
      </c>
      <c r="F1281" s="444">
        <v>1</v>
      </c>
      <c r="G1281" s="445">
        <v>478.37</v>
      </c>
      <c r="H1281" s="392"/>
    </row>
    <row r="1282" spans="1:8" ht="12.75">
      <c r="A1282" s="387"/>
      <c r="B1282" s="390"/>
      <c r="C1282" s="216"/>
      <c r="D1282" s="216"/>
      <c r="E1282" s="224" t="s">
        <v>929</v>
      </c>
      <c r="F1282" s="444">
        <v>6</v>
      </c>
      <c r="G1282" s="445">
        <v>937.02</v>
      </c>
      <c r="H1282" s="392"/>
    </row>
    <row r="1283" spans="1:8" ht="12.75">
      <c r="A1283" s="387"/>
      <c r="B1283" s="390"/>
      <c r="C1283" s="216"/>
      <c r="D1283" s="216"/>
      <c r="E1283" s="224" t="s">
        <v>930</v>
      </c>
      <c r="F1283" s="444">
        <v>200</v>
      </c>
      <c r="G1283" s="445">
        <v>125.42</v>
      </c>
      <c r="H1283" s="392"/>
    </row>
    <row r="1284" spans="1:8" ht="12.75">
      <c r="A1284" s="387"/>
      <c r="B1284" s="390"/>
      <c r="C1284" s="216"/>
      <c r="D1284" s="216"/>
      <c r="E1284" s="224" t="s">
        <v>644</v>
      </c>
      <c r="F1284" s="444">
        <v>350</v>
      </c>
      <c r="G1284" s="445">
        <v>275.85</v>
      </c>
      <c r="H1284" s="392"/>
    </row>
    <row r="1285" spans="1:8" ht="12.75">
      <c r="A1285" s="387"/>
      <c r="B1285" s="390"/>
      <c r="C1285" s="216"/>
      <c r="D1285" s="216"/>
      <c r="E1285" s="224" t="s">
        <v>931</v>
      </c>
      <c r="F1285" s="448"/>
      <c r="G1285" s="448"/>
      <c r="H1285" s="392"/>
    </row>
    <row r="1286" spans="1:8" ht="12.75">
      <c r="A1286" s="387"/>
      <c r="B1286" s="390"/>
      <c r="C1286" s="216"/>
      <c r="D1286" s="216"/>
      <c r="E1286" s="224" t="s">
        <v>932</v>
      </c>
      <c r="F1286" s="448"/>
      <c r="G1286" s="448"/>
      <c r="H1286" s="392"/>
    </row>
    <row r="1287" spans="1:8" ht="12.75">
      <c r="A1287" s="387"/>
      <c r="B1287" s="390"/>
      <c r="C1287" s="216"/>
      <c r="D1287" s="216"/>
      <c r="E1287" s="224" t="s">
        <v>933</v>
      </c>
      <c r="F1287" s="448"/>
      <c r="G1287" s="448"/>
      <c r="H1287" s="392"/>
    </row>
    <row r="1288" spans="1:8" ht="12.75">
      <c r="A1288" s="387"/>
      <c r="B1288" s="390"/>
      <c r="C1288" s="216"/>
      <c r="D1288" s="216"/>
      <c r="E1288" s="224" t="s">
        <v>934</v>
      </c>
      <c r="F1288" s="444">
        <v>1</v>
      </c>
      <c r="G1288" s="445">
        <v>915.26</v>
      </c>
      <c r="H1288" s="392"/>
    </row>
    <row r="1289" spans="1:8" ht="12.75">
      <c r="A1289" s="387"/>
      <c r="B1289" s="390"/>
      <c r="C1289" s="216"/>
      <c r="D1289" s="216"/>
      <c r="E1289" s="224" t="s">
        <v>935</v>
      </c>
      <c r="F1289" s="444">
        <v>80</v>
      </c>
      <c r="G1289" s="446">
        <v>5833.9</v>
      </c>
      <c r="H1289" s="392"/>
    </row>
    <row r="1290" spans="1:8" ht="12.75">
      <c r="A1290" s="387"/>
      <c r="B1290" s="390"/>
      <c r="C1290" s="216"/>
      <c r="D1290" s="216"/>
      <c r="E1290" s="224" t="s">
        <v>482</v>
      </c>
      <c r="F1290" s="444">
        <v>69</v>
      </c>
      <c r="G1290" s="446">
        <v>5121.21</v>
      </c>
      <c r="H1290" s="392"/>
    </row>
    <row r="1291" spans="1:8" ht="12.75">
      <c r="A1291" s="387"/>
      <c r="B1291" s="390"/>
      <c r="C1291" s="216"/>
      <c r="D1291" s="216"/>
      <c r="E1291" s="224" t="s">
        <v>936</v>
      </c>
      <c r="F1291" s="444">
        <v>331</v>
      </c>
      <c r="G1291" s="446">
        <v>15324.18</v>
      </c>
      <c r="H1291" s="392"/>
    </row>
    <row r="1292" spans="1:8" ht="12.75">
      <c r="A1292" s="387"/>
      <c r="B1292" s="390"/>
      <c r="C1292" s="216"/>
      <c r="D1292" s="216"/>
      <c r="E1292" s="224" t="s">
        <v>1559</v>
      </c>
      <c r="F1292" s="444">
        <v>80</v>
      </c>
      <c r="G1292" s="446">
        <v>6614.9</v>
      </c>
      <c r="H1292" s="392"/>
    </row>
    <row r="1293" spans="1:8" ht="12.75">
      <c r="A1293" s="387"/>
      <c r="B1293" s="390"/>
      <c r="C1293" s="216"/>
      <c r="D1293" s="216"/>
      <c r="E1293" s="224" t="s">
        <v>120</v>
      </c>
      <c r="F1293" s="444">
        <v>33</v>
      </c>
      <c r="G1293" s="446">
        <v>3246.03</v>
      </c>
      <c r="H1293" s="392"/>
    </row>
    <row r="1294" spans="1:8" ht="12.75">
      <c r="A1294" s="387"/>
      <c r="B1294" s="390"/>
      <c r="C1294" s="216"/>
      <c r="D1294" s="216"/>
      <c r="E1294" s="224" t="s">
        <v>128</v>
      </c>
      <c r="F1294" s="444">
        <v>5</v>
      </c>
      <c r="G1294" s="445">
        <v>522.29</v>
      </c>
      <c r="H1294" s="392"/>
    </row>
    <row r="1295" spans="1:8" ht="12.75">
      <c r="A1295" s="387"/>
      <c r="B1295" s="390"/>
      <c r="C1295" s="216"/>
      <c r="D1295" s="216"/>
      <c r="E1295" s="224" t="s">
        <v>937</v>
      </c>
      <c r="F1295" s="444">
        <v>5</v>
      </c>
      <c r="G1295" s="445">
        <v>304.96</v>
      </c>
      <c r="H1295" s="392"/>
    </row>
    <row r="1296" spans="1:8" ht="12.75">
      <c r="A1296" s="387"/>
      <c r="B1296" s="390"/>
      <c r="C1296" s="216"/>
      <c r="D1296" s="216"/>
      <c r="E1296" s="224" t="s">
        <v>938</v>
      </c>
      <c r="F1296" s="444">
        <v>5</v>
      </c>
      <c r="G1296" s="445">
        <v>304.96</v>
      </c>
      <c r="H1296" s="392"/>
    </row>
    <row r="1297" spans="1:8" ht="12.75">
      <c r="A1297" s="387"/>
      <c r="B1297" s="390"/>
      <c r="C1297" s="216"/>
      <c r="D1297" s="216"/>
      <c r="E1297" s="224" t="s">
        <v>939</v>
      </c>
      <c r="F1297" s="444">
        <v>6</v>
      </c>
      <c r="G1297" s="446">
        <v>1220.34</v>
      </c>
      <c r="H1297" s="392"/>
    </row>
    <row r="1298" spans="1:8" ht="12.75">
      <c r="A1298" s="387"/>
      <c r="B1298" s="390"/>
      <c r="C1298" s="216"/>
      <c r="D1298" s="216"/>
      <c r="E1298" s="224" t="s">
        <v>940</v>
      </c>
      <c r="F1298" s="444">
        <v>25</v>
      </c>
      <c r="G1298" s="446">
        <v>17012.71</v>
      </c>
      <c r="H1298" s="392"/>
    </row>
    <row r="1299" spans="1:8" ht="12.75">
      <c r="A1299" s="387"/>
      <c r="B1299" s="390"/>
      <c r="C1299" s="216"/>
      <c r="D1299" s="216"/>
      <c r="E1299" s="224" t="s">
        <v>941</v>
      </c>
      <c r="F1299" s="444">
        <v>1</v>
      </c>
      <c r="G1299" s="445">
        <v>249.42</v>
      </c>
      <c r="H1299" s="392"/>
    </row>
    <row r="1300" spans="1:8" ht="12.75">
      <c r="A1300" s="387"/>
      <c r="B1300" s="390"/>
      <c r="C1300" s="216"/>
      <c r="D1300" s="216"/>
      <c r="E1300" s="224" t="s">
        <v>942</v>
      </c>
      <c r="F1300" s="444">
        <v>7</v>
      </c>
      <c r="G1300" s="446">
        <v>1566.1</v>
      </c>
      <c r="H1300" s="392"/>
    </row>
    <row r="1301" spans="1:8" ht="12.75">
      <c r="A1301" s="387"/>
      <c r="B1301" s="390"/>
      <c r="C1301" s="216"/>
      <c r="D1301" s="216"/>
      <c r="E1301" s="224" t="s">
        <v>943</v>
      </c>
      <c r="F1301" s="444">
        <v>10</v>
      </c>
      <c r="G1301" s="446">
        <v>2120.34</v>
      </c>
      <c r="H1301" s="392"/>
    </row>
    <row r="1302" spans="1:8" ht="12.75">
      <c r="A1302" s="387"/>
      <c r="B1302" s="390"/>
      <c r="C1302" s="216"/>
      <c r="D1302" s="216"/>
      <c r="E1302" s="224" t="s">
        <v>944</v>
      </c>
      <c r="F1302" s="444">
        <v>38</v>
      </c>
      <c r="G1302" s="446">
        <v>6711.19</v>
      </c>
      <c r="H1302" s="392"/>
    </row>
    <row r="1303" spans="1:8" ht="12.75">
      <c r="A1303" s="387"/>
      <c r="B1303" s="390"/>
      <c r="C1303" s="216"/>
      <c r="D1303" s="216"/>
      <c r="E1303" s="224" t="s">
        <v>173</v>
      </c>
      <c r="F1303" s="444">
        <v>2</v>
      </c>
      <c r="G1303" s="445">
        <v>610.56</v>
      </c>
      <c r="H1303" s="392"/>
    </row>
    <row r="1304" spans="1:8" ht="12.75">
      <c r="A1304" s="387"/>
      <c r="B1304" s="390"/>
      <c r="C1304" s="216"/>
      <c r="D1304" s="216"/>
      <c r="E1304" s="224" t="s">
        <v>945</v>
      </c>
      <c r="F1304" s="448"/>
      <c r="G1304" s="448"/>
      <c r="H1304" s="392"/>
    </row>
    <row r="1305" spans="1:8" ht="12.75">
      <c r="A1305" s="387"/>
      <c r="B1305" s="390"/>
      <c r="C1305" s="216"/>
      <c r="D1305" s="216"/>
      <c r="E1305" s="224" t="s">
        <v>946</v>
      </c>
      <c r="F1305" s="444">
        <v>28.2</v>
      </c>
      <c r="G1305" s="446">
        <v>4899.15</v>
      </c>
      <c r="H1305" s="392"/>
    </row>
    <row r="1306" spans="1:8" ht="12.75">
      <c r="A1306" s="387"/>
      <c r="B1306" s="390"/>
      <c r="C1306" s="216"/>
      <c r="D1306" s="216"/>
      <c r="E1306" s="224" t="s">
        <v>947</v>
      </c>
      <c r="F1306" s="444">
        <v>1</v>
      </c>
      <c r="G1306" s="446">
        <v>2483.12</v>
      </c>
      <c r="H1306" s="392"/>
    </row>
    <row r="1307" spans="1:8" ht="12.75">
      <c r="A1307" s="387"/>
      <c r="B1307" s="390"/>
      <c r="C1307" s="216"/>
      <c r="D1307" s="216"/>
      <c r="E1307" s="224" t="s">
        <v>948</v>
      </c>
      <c r="F1307" s="444">
        <v>32</v>
      </c>
      <c r="G1307" s="446">
        <v>45709.99</v>
      </c>
      <c r="H1307" s="392"/>
    </row>
    <row r="1308" spans="1:8" ht="12.75">
      <c r="A1308" s="387"/>
      <c r="B1308" s="390"/>
      <c r="C1308" s="216"/>
      <c r="D1308" s="216"/>
      <c r="E1308" s="224" t="s">
        <v>949</v>
      </c>
      <c r="F1308" s="444">
        <v>1</v>
      </c>
      <c r="G1308" s="446">
        <v>2535.49</v>
      </c>
      <c r="H1308" s="392"/>
    </row>
    <row r="1309" spans="1:8" ht="12.75">
      <c r="A1309" s="387"/>
      <c r="B1309" s="390"/>
      <c r="C1309" s="216"/>
      <c r="D1309" s="216"/>
      <c r="E1309" s="224" t="s">
        <v>950</v>
      </c>
      <c r="F1309" s="444">
        <v>40</v>
      </c>
      <c r="G1309" s="446">
        <v>11212.74</v>
      </c>
      <c r="H1309" s="392"/>
    </row>
    <row r="1310" spans="1:8" ht="12.75">
      <c r="A1310" s="387"/>
      <c r="B1310" s="390"/>
      <c r="C1310" s="216"/>
      <c r="D1310" s="216"/>
      <c r="E1310" s="224" t="s">
        <v>951</v>
      </c>
      <c r="F1310" s="444">
        <v>215</v>
      </c>
      <c r="G1310" s="446">
        <v>70995</v>
      </c>
      <c r="H1310" s="392"/>
    </row>
    <row r="1311" spans="1:8" ht="12.75">
      <c r="A1311" s="387"/>
      <c r="B1311" s="390"/>
      <c r="C1311" s="216"/>
      <c r="D1311" s="216"/>
      <c r="E1311" s="224" t="s">
        <v>952</v>
      </c>
      <c r="F1311" s="444">
        <v>2</v>
      </c>
      <c r="G1311" s="445">
        <v>681.5</v>
      </c>
      <c r="H1311" s="392"/>
    </row>
    <row r="1312" spans="1:8" ht="12.75">
      <c r="A1312" s="387"/>
      <c r="B1312" s="390"/>
      <c r="C1312" s="216"/>
      <c r="D1312" s="216"/>
      <c r="E1312" s="224" t="s">
        <v>630</v>
      </c>
      <c r="F1312" s="444">
        <v>3</v>
      </c>
      <c r="G1312" s="446">
        <v>1309.91</v>
      </c>
      <c r="H1312" s="392"/>
    </row>
    <row r="1313" spans="1:8" ht="12.75">
      <c r="A1313" s="387"/>
      <c r="B1313" s="390"/>
      <c r="C1313" s="216"/>
      <c r="D1313" s="216"/>
      <c r="E1313" s="224" t="s">
        <v>953</v>
      </c>
      <c r="F1313" s="444">
        <v>6</v>
      </c>
      <c r="G1313" s="446">
        <v>7756.78</v>
      </c>
      <c r="H1313" s="392"/>
    </row>
    <row r="1314" spans="1:8" ht="12.75">
      <c r="A1314" s="387"/>
      <c r="B1314" s="390"/>
      <c r="C1314" s="216"/>
      <c r="D1314" s="216"/>
      <c r="E1314" s="224" t="s">
        <v>117</v>
      </c>
      <c r="F1314" s="444">
        <v>8</v>
      </c>
      <c r="G1314" s="446">
        <v>21810.12</v>
      </c>
      <c r="H1314" s="392"/>
    </row>
    <row r="1315" spans="1:8" ht="12.75">
      <c r="A1315" s="387"/>
      <c r="B1315" s="390"/>
      <c r="C1315" s="216"/>
      <c r="D1315" s="216"/>
      <c r="E1315" s="224" t="s">
        <v>954</v>
      </c>
      <c r="F1315" s="444">
        <v>62</v>
      </c>
      <c r="G1315" s="445">
        <v>581.08</v>
      </c>
      <c r="H1315" s="392"/>
    </row>
    <row r="1316" spans="1:8" ht="12.75">
      <c r="A1316" s="387"/>
      <c r="B1316" s="390"/>
      <c r="C1316" s="216"/>
      <c r="D1316" s="216"/>
      <c r="E1316" s="224" t="s">
        <v>955</v>
      </c>
      <c r="F1316" s="448"/>
      <c r="G1316" s="448"/>
      <c r="H1316" s="392"/>
    </row>
    <row r="1317" spans="1:8" ht="12.75">
      <c r="A1317" s="387"/>
      <c r="B1317" s="390"/>
      <c r="C1317" s="216"/>
      <c r="D1317" s="216"/>
      <c r="E1317" s="224" t="s">
        <v>956</v>
      </c>
      <c r="F1317" s="448"/>
      <c r="G1317" s="448"/>
      <c r="H1317" s="392"/>
    </row>
    <row r="1318" spans="1:8" ht="12.75">
      <c r="A1318" s="387"/>
      <c r="B1318" s="390"/>
      <c r="C1318" s="216"/>
      <c r="D1318" s="216"/>
      <c r="E1318" s="224" t="s">
        <v>957</v>
      </c>
      <c r="F1318" s="448"/>
      <c r="G1318" s="448"/>
      <c r="H1318" s="392"/>
    </row>
    <row r="1319" spans="1:8" ht="12.75">
      <c r="A1319" s="387"/>
      <c r="B1319" s="390"/>
      <c r="C1319" s="216"/>
      <c r="D1319" s="216"/>
      <c r="E1319" s="224" t="s">
        <v>958</v>
      </c>
      <c r="F1319" s="448"/>
      <c r="G1319" s="448"/>
      <c r="H1319" s="392"/>
    </row>
    <row r="1320" spans="1:8" ht="12.75">
      <c r="A1320" s="387"/>
      <c r="B1320" s="390"/>
      <c r="C1320" s="216"/>
      <c r="D1320" s="216"/>
      <c r="E1320" s="224" t="s">
        <v>959</v>
      </c>
      <c r="F1320" s="444">
        <v>150</v>
      </c>
      <c r="G1320" s="446">
        <v>8862.71</v>
      </c>
      <c r="H1320" s="392"/>
    </row>
    <row r="1321" spans="1:8" ht="12.75">
      <c r="A1321" s="387"/>
      <c r="B1321" s="390"/>
      <c r="C1321" s="216"/>
      <c r="D1321" s="216"/>
      <c r="E1321" s="224" t="s">
        <v>960</v>
      </c>
      <c r="F1321" s="444">
        <v>50</v>
      </c>
      <c r="G1321" s="446">
        <v>1193.22</v>
      </c>
      <c r="H1321" s="392"/>
    </row>
    <row r="1322" spans="1:8" ht="12.75">
      <c r="A1322" s="387"/>
      <c r="B1322" s="390"/>
      <c r="C1322" s="216"/>
      <c r="D1322" s="216"/>
      <c r="E1322" s="224" t="s">
        <v>631</v>
      </c>
      <c r="F1322" s="444">
        <v>676</v>
      </c>
      <c r="G1322" s="446">
        <v>100861.46</v>
      </c>
      <c r="H1322" s="392"/>
    </row>
    <row r="1323" spans="1:8" ht="12.75">
      <c r="A1323" s="387"/>
      <c r="B1323" s="390"/>
      <c r="C1323" s="216"/>
      <c r="D1323" s="216"/>
      <c r="E1323" s="224" t="s">
        <v>961</v>
      </c>
      <c r="F1323" s="444">
        <v>158</v>
      </c>
      <c r="G1323" s="446">
        <v>23975.69</v>
      </c>
      <c r="H1323" s="392"/>
    </row>
    <row r="1324" spans="1:8" ht="12.75">
      <c r="A1324" s="387"/>
      <c r="B1324" s="390"/>
      <c r="C1324" s="216"/>
      <c r="D1324" s="216"/>
      <c r="E1324" s="224" t="s">
        <v>962</v>
      </c>
      <c r="F1324" s="444">
        <v>400</v>
      </c>
      <c r="G1324" s="446">
        <v>5257.63</v>
      </c>
      <c r="H1324" s="392"/>
    </row>
    <row r="1325" spans="1:8" ht="12.75">
      <c r="A1325" s="387"/>
      <c r="B1325" s="390"/>
      <c r="C1325" s="216"/>
      <c r="D1325" s="216"/>
      <c r="E1325" s="224" t="s">
        <v>581</v>
      </c>
      <c r="F1325" s="444">
        <v>470</v>
      </c>
      <c r="G1325" s="446">
        <v>6356.1</v>
      </c>
      <c r="H1325" s="392"/>
    </row>
    <row r="1326" spans="1:8" ht="12.75">
      <c r="A1326" s="387"/>
      <c r="B1326" s="390"/>
      <c r="C1326" s="216"/>
      <c r="D1326" s="216"/>
      <c r="E1326" s="224" t="s">
        <v>786</v>
      </c>
      <c r="F1326" s="444">
        <v>200</v>
      </c>
      <c r="G1326" s="446">
        <v>4099.16</v>
      </c>
      <c r="H1326" s="392"/>
    </row>
    <row r="1327" spans="1:8" ht="12.75">
      <c r="A1327" s="387"/>
      <c r="B1327" s="390"/>
      <c r="C1327" s="216"/>
      <c r="D1327" s="216"/>
      <c r="E1327" s="224" t="s">
        <v>118</v>
      </c>
      <c r="F1327" s="444">
        <v>44</v>
      </c>
      <c r="G1327" s="446">
        <v>2157.86</v>
      </c>
      <c r="H1327" s="392"/>
    </row>
    <row r="1328" spans="1:8" ht="12.75">
      <c r="A1328" s="387"/>
      <c r="B1328" s="390"/>
      <c r="C1328" s="216"/>
      <c r="D1328" s="216"/>
      <c r="E1328" s="224" t="s">
        <v>963</v>
      </c>
      <c r="F1328" s="444">
        <v>15</v>
      </c>
      <c r="G1328" s="446">
        <v>3402.08</v>
      </c>
      <c r="H1328" s="392"/>
    </row>
    <row r="1329" spans="1:8" ht="12.75">
      <c r="A1329" s="387"/>
      <c r="B1329" s="390"/>
      <c r="C1329" s="216"/>
      <c r="D1329" s="216"/>
      <c r="E1329" s="224" t="s">
        <v>964</v>
      </c>
      <c r="F1329" s="444">
        <v>30</v>
      </c>
      <c r="G1329" s="445">
        <v>691.78</v>
      </c>
      <c r="H1329" s="392"/>
    </row>
    <row r="1330" spans="1:8" ht="12.75">
      <c r="A1330" s="387"/>
      <c r="B1330" s="390"/>
      <c r="C1330" s="216"/>
      <c r="D1330" s="216"/>
      <c r="E1330" s="224" t="s">
        <v>965</v>
      </c>
      <c r="F1330" s="444">
        <v>1</v>
      </c>
      <c r="G1330" s="446">
        <v>3334.97</v>
      </c>
      <c r="H1330" s="392"/>
    </row>
    <row r="1331" spans="1:8" ht="12.75">
      <c r="A1331" s="387"/>
      <c r="B1331" s="390"/>
      <c r="C1331" s="216"/>
      <c r="D1331" s="216"/>
      <c r="E1331" s="224" t="s">
        <v>966</v>
      </c>
      <c r="F1331" s="444">
        <v>30</v>
      </c>
      <c r="G1331" s="445">
        <v>77.8</v>
      </c>
      <c r="H1331" s="392"/>
    </row>
    <row r="1332" spans="1:8" ht="12.75">
      <c r="A1332" s="387"/>
      <c r="B1332" s="390"/>
      <c r="C1332" s="216"/>
      <c r="D1332" s="216"/>
      <c r="E1332" s="224" t="s">
        <v>967</v>
      </c>
      <c r="F1332" s="444">
        <v>20</v>
      </c>
      <c r="G1332" s="445">
        <v>150.17</v>
      </c>
      <c r="H1332" s="392"/>
    </row>
    <row r="1333" spans="1:8" ht="12.75">
      <c r="A1333" s="387"/>
      <c r="B1333" s="390"/>
      <c r="C1333" s="216"/>
      <c r="D1333" s="216"/>
      <c r="E1333" s="224" t="s">
        <v>968</v>
      </c>
      <c r="F1333" s="444">
        <v>70</v>
      </c>
      <c r="G1333" s="445">
        <v>655.51</v>
      </c>
      <c r="H1333" s="392"/>
    </row>
    <row r="1334" spans="1:8" ht="12.75">
      <c r="A1334" s="387"/>
      <c r="B1334" s="390"/>
      <c r="C1334" s="216"/>
      <c r="D1334" s="216"/>
      <c r="E1334" s="224" t="s">
        <v>969</v>
      </c>
      <c r="F1334" s="444">
        <v>30</v>
      </c>
      <c r="G1334" s="445">
        <v>780.76</v>
      </c>
      <c r="H1334" s="392"/>
    </row>
    <row r="1335" spans="1:8" ht="12.75">
      <c r="A1335" s="387"/>
      <c r="B1335" s="390"/>
      <c r="C1335" s="216"/>
      <c r="D1335" s="216"/>
      <c r="E1335" s="224" t="s">
        <v>970</v>
      </c>
      <c r="F1335" s="444">
        <v>20</v>
      </c>
      <c r="G1335" s="445">
        <v>318.31</v>
      </c>
      <c r="H1335" s="392"/>
    </row>
    <row r="1336" spans="1:8" ht="12.75">
      <c r="A1336" s="387"/>
      <c r="B1336" s="390"/>
      <c r="C1336" s="216"/>
      <c r="D1336" s="216"/>
      <c r="E1336" s="224" t="s">
        <v>971</v>
      </c>
      <c r="F1336" s="444">
        <v>10</v>
      </c>
      <c r="G1336" s="445">
        <v>156.1</v>
      </c>
      <c r="H1336" s="392"/>
    </row>
    <row r="1337" spans="1:8" ht="12.75">
      <c r="A1337" s="387"/>
      <c r="B1337" s="390"/>
      <c r="C1337" s="216"/>
      <c r="D1337" s="216"/>
      <c r="E1337" s="224" t="s">
        <v>972</v>
      </c>
      <c r="F1337" s="444">
        <v>20</v>
      </c>
      <c r="G1337" s="446">
        <v>2737.29</v>
      </c>
      <c r="H1337" s="392"/>
    </row>
    <row r="1338" spans="1:8" ht="12.75">
      <c r="A1338" s="387"/>
      <c r="B1338" s="390"/>
      <c r="C1338" s="216"/>
      <c r="D1338" s="216"/>
      <c r="E1338" s="224" t="s">
        <v>973</v>
      </c>
      <c r="F1338" s="444">
        <v>100</v>
      </c>
      <c r="G1338" s="446">
        <v>13686.44</v>
      </c>
      <c r="H1338" s="392"/>
    </row>
    <row r="1339" spans="1:8" ht="12.75">
      <c r="A1339" s="387"/>
      <c r="B1339" s="390"/>
      <c r="C1339" s="216"/>
      <c r="D1339" s="216"/>
      <c r="E1339" s="224" t="s">
        <v>974</v>
      </c>
      <c r="F1339" s="444">
        <v>60</v>
      </c>
      <c r="G1339" s="446">
        <v>6457.63</v>
      </c>
      <c r="H1339" s="392"/>
    </row>
    <row r="1340" spans="1:8" ht="12.75">
      <c r="A1340" s="387"/>
      <c r="B1340" s="390"/>
      <c r="C1340" s="216"/>
      <c r="D1340" s="216"/>
      <c r="E1340" s="224" t="s">
        <v>975</v>
      </c>
      <c r="F1340" s="444">
        <v>25</v>
      </c>
      <c r="G1340" s="446">
        <v>1247.88</v>
      </c>
      <c r="H1340" s="392"/>
    </row>
    <row r="1341" spans="1:8" ht="12.75">
      <c r="A1341" s="387"/>
      <c r="B1341" s="390"/>
      <c r="C1341" s="216"/>
      <c r="D1341" s="216"/>
      <c r="E1341" s="224" t="s">
        <v>540</v>
      </c>
      <c r="F1341" s="444">
        <v>54</v>
      </c>
      <c r="G1341" s="446">
        <v>12310.17</v>
      </c>
      <c r="H1341" s="392"/>
    </row>
    <row r="1342" spans="1:8" ht="12.75">
      <c r="A1342" s="387"/>
      <c r="B1342" s="390"/>
      <c r="C1342" s="216"/>
      <c r="D1342" s="216"/>
      <c r="E1342" s="224" t="s">
        <v>976</v>
      </c>
      <c r="F1342" s="444">
        <v>5</v>
      </c>
      <c r="G1342" s="446">
        <v>16525.42</v>
      </c>
      <c r="H1342" s="392"/>
    </row>
    <row r="1343" spans="1:8" ht="12.75">
      <c r="A1343" s="387"/>
      <c r="B1343" s="390"/>
      <c r="C1343" s="216"/>
      <c r="D1343" s="216"/>
      <c r="E1343" s="224" t="s">
        <v>977</v>
      </c>
      <c r="F1343" s="444">
        <v>3</v>
      </c>
      <c r="G1343" s="446">
        <v>9916.27</v>
      </c>
      <c r="H1343" s="392"/>
    </row>
    <row r="1344" spans="1:8" ht="12.75">
      <c r="A1344" s="387"/>
      <c r="B1344" s="390"/>
      <c r="C1344" s="216"/>
      <c r="D1344" s="216"/>
      <c r="E1344" s="224" t="s">
        <v>978</v>
      </c>
      <c r="F1344" s="444">
        <v>4</v>
      </c>
      <c r="G1344" s="446">
        <v>1898.31</v>
      </c>
      <c r="H1344" s="392"/>
    </row>
    <row r="1345" spans="1:8" ht="12.75">
      <c r="A1345" s="387"/>
      <c r="B1345" s="390"/>
      <c r="C1345" s="216"/>
      <c r="D1345" s="216"/>
      <c r="E1345" s="224" t="s">
        <v>979</v>
      </c>
      <c r="F1345" s="444">
        <v>17</v>
      </c>
      <c r="G1345" s="446">
        <v>2802.12</v>
      </c>
      <c r="H1345" s="392"/>
    </row>
    <row r="1346" spans="1:8" ht="12.75">
      <c r="A1346" s="387"/>
      <c r="B1346" s="390"/>
      <c r="C1346" s="216"/>
      <c r="D1346" s="216"/>
      <c r="E1346" s="224" t="s">
        <v>199</v>
      </c>
      <c r="F1346" s="448"/>
      <c r="G1346" s="448"/>
      <c r="H1346" s="392"/>
    </row>
    <row r="1347" spans="1:8" ht="12.75">
      <c r="A1347" s="387"/>
      <c r="B1347" s="390"/>
      <c r="C1347" s="216"/>
      <c r="D1347" s="216"/>
      <c r="E1347" s="224" t="s">
        <v>980</v>
      </c>
      <c r="F1347" s="448"/>
      <c r="G1347" s="448"/>
      <c r="H1347" s="392"/>
    </row>
    <row r="1348" spans="1:8" ht="12.75">
      <c r="A1348" s="387"/>
      <c r="B1348" s="390"/>
      <c r="C1348" s="216"/>
      <c r="D1348" s="216"/>
      <c r="E1348" s="224" t="s">
        <v>981</v>
      </c>
      <c r="F1348" s="444">
        <v>1</v>
      </c>
      <c r="G1348" s="445">
        <v>174.17</v>
      </c>
      <c r="H1348" s="392"/>
    </row>
    <row r="1349" spans="1:8" ht="12.75">
      <c r="A1349" s="387"/>
      <c r="B1349" s="390"/>
      <c r="C1349" s="216"/>
      <c r="D1349" s="216"/>
      <c r="E1349" s="224" t="s">
        <v>200</v>
      </c>
      <c r="F1349" s="448"/>
      <c r="G1349" s="448"/>
      <c r="H1349" s="392"/>
    </row>
    <row r="1350" spans="1:8" ht="12.75">
      <c r="A1350" s="387"/>
      <c r="B1350" s="390"/>
      <c r="C1350" s="216"/>
      <c r="D1350" s="216"/>
      <c r="E1350" s="224" t="s">
        <v>982</v>
      </c>
      <c r="F1350" s="448"/>
      <c r="G1350" s="448"/>
      <c r="H1350" s="392"/>
    </row>
    <row r="1351" spans="1:8" ht="12.75">
      <c r="A1351" s="387"/>
      <c r="B1351" s="390"/>
      <c r="C1351" s="216"/>
      <c r="D1351" s="216"/>
      <c r="E1351" s="224" t="s">
        <v>983</v>
      </c>
      <c r="F1351" s="444">
        <v>1</v>
      </c>
      <c r="G1351" s="445">
        <v>174.17</v>
      </c>
      <c r="H1351" s="392"/>
    </row>
    <row r="1352" spans="1:8" ht="12.75">
      <c r="A1352" s="387"/>
      <c r="B1352" s="390"/>
      <c r="C1352" s="216"/>
      <c r="D1352" s="216"/>
      <c r="E1352" s="224" t="s">
        <v>984</v>
      </c>
      <c r="F1352" s="444">
        <v>49</v>
      </c>
      <c r="G1352" s="446">
        <v>11236.78</v>
      </c>
      <c r="H1352" s="392"/>
    </row>
    <row r="1353" spans="1:8" ht="12.75">
      <c r="A1353" s="387"/>
      <c r="B1353" s="390"/>
      <c r="C1353" s="216"/>
      <c r="D1353" s="216"/>
      <c r="E1353" s="224" t="s">
        <v>985</v>
      </c>
      <c r="F1353" s="444">
        <v>20</v>
      </c>
      <c r="G1353" s="446">
        <v>6495</v>
      </c>
      <c r="H1353" s="392"/>
    </row>
    <row r="1354" spans="1:8" ht="12.75">
      <c r="A1354" s="387"/>
      <c r="B1354" s="390"/>
      <c r="C1354" s="216"/>
      <c r="D1354" s="216"/>
      <c r="E1354" s="224" t="s">
        <v>986</v>
      </c>
      <c r="F1354" s="444">
        <v>5</v>
      </c>
      <c r="G1354" s="446">
        <v>1750.1</v>
      </c>
      <c r="H1354" s="392"/>
    </row>
    <row r="1355" spans="1:8" ht="12.75">
      <c r="A1355" s="387"/>
      <c r="B1355" s="390"/>
      <c r="C1355" s="216"/>
      <c r="D1355" s="216"/>
      <c r="E1355" s="224" t="s">
        <v>987</v>
      </c>
      <c r="F1355" s="444">
        <v>10</v>
      </c>
      <c r="G1355" s="446">
        <v>3758</v>
      </c>
      <c r="H1355" s="392"/>
    </row>
    <row r="1356" spans="1:8" ht="12.75">
      <c r="A1356" s="387"/>
      <c r="B1356" s="390"/>
      <c r="C1356" s="216"/>
      <c r="D1356" s="216"/>
      <c r="E1356" s="224" t="s">
        <v>144</v>
      </c>
      <c r="F1356" s="444">
        <v>5</v>
      </c>
      <c r="G1356" s="446">
        <v>1895.4</v>
      </c>
      <c r="H1356" s="392"/>
    </row>
    <row r="1357" spans="1:8" ht="12.75">
      <c r="A1357" s="387"/>
      <c r="B1357" s="390"/>
      <c r="C1357" s="216"/>
      <c r="D1357" s="216"/>
      <c r="E1357" s="224" t="s">
        <v>988</v>
      </c>
      <c r="F1357" s="444">
        <v>8</v>
      </c>
      <c r="G1357" s="446">
        <v>2100.88</v>
      </c>
      <c r="H1357" s="392"/>
    </row>
    <row r="1358" spans="1:8" ht="12.75">
      <c r="A1358" s="387"/>
      <c r="B1358" s="390"/>
      <c r="C1358" s="216"/>
      <c r="D1358" s="216"/>
      <c r="E1358" s="224" t="s">
        <v>989</v>
      </c>
      <c r="F1358" s="444">
        <v>25</v>
      </c>
      <c r="G1358" s="445">
        <v>320.93</v>
      </c>
      <c r="H1358" s="392"/>
    </row>
    <row r="1359" spans="1:8" ht="12.75">
      <c r="A1359" s="387"/>
      <c r="B1359" s="390"/>
      <c r="C1359" s="216"/>
      <c r="D1359" s="216"/>
      <c r="E1359" s="224" t="s">
        <v>990</v>
      </c>
      <c r="F1359" s="444">
        <v>27</v>
      </c>
      <c r="G1359" s="445">
        <v>579.28</v>
      </c>
      <c r="H1359" s="392"/>
    </row>
    <row r="1360" spans="1:8" ht="12.75">
      <c r="A1360" s="387"/>
      <c r="B1360" s="390"/>
      <c r="C1360" s="216"/>
      <c r="D1360" s="216"/>
      <c r="E1360" s="224" t="s">
        <v>991</v>
      </c>
      <c r="F1360" s="444">
        <v>23</v>
      </c>
      <c r="G1360" s="445">
        <v>795.66</v>
      </c>
      <c r="H1360" s="392"/>
    </row>
    <row r="1361" spans="1:8" ht="12.75">
      <c r="A1361" s="387"/>
      <c r="B1361" s="390"/>
      <c r="C1361" s="216"/>
      <c r="D1361" s="216"/>
      <c r="E1361" s="224" t="s">
        <v>992</v>
      </c>
      <c r="F1361" s="444">
        <v>2</v>
      </c>
      <c r="G1361" s="445">
        <v>17.88</v>
      </c>
      <c r="H1361" s="392"/>
    </row>
    <row r="1362" spans="1:8" ht="12.75">
      <c r="A1362" s="387"/>
      <c r="B1362" s="390"/>
      <c r="C1362" s="216"/>
      <c r="D1362" s="216"/>
      <c r="E1362" s="224" t="s">
        <v>993</v>
      </c>
      <c r="F1362" s="444">
        <v>2</v>
      </c>
      <c r="G1362" s="445">
        <v>19.93</v>
      </c>
      <c r="H1362" s="392"/>
    </row>
    <row r="1363" spans="1:8" ht="12.75">
      <c r="A1363" s="387"/>
      <c r="B1363" s="390"/>
      <c r="C1363" s="216"/>
      <c r="D1363" s="216"/>
      <c r="E1363" s="224" t="s">
        <v>994</v>
      </c>
      <c r="F1363" s="444">
        <v>5</v>
      </c>
      <c r="G1363" s="445">
        <v>309.19</v>
      </c>
      <c r="H1363" s="392"/>
    </row>
    <row r="1364" spans="1:8" ht="12.75">
      <c r="A1364" s="387"/>
      <c r="B1364" s="390"/>
      <c r="C1364" s="216"/>
      <c r="D1364" s="216"/>
      <c r="E1364" s="224" t="s">
        <v>995</v>
      </c>
      <c r="F1364" s="444">
        <v>101</v>
      </c>
      <c r="G1364" s="446">
        <v>3499.05</v>
      </c>
      <c r="H1364" s="392"/>
    </row>
    <row r="1365" spans="1:8" ht="12.75">
      <c r="A1365" s="387"/>
      <c r="B1365" s="390"/>
      <c r="C1365" s="216"/>
      <c r="D1365" s="216"/>
      <c r="E1365" s="224" t="s">
        <v>996</v>
      </c>
      <c r="F1365" s="444">
        <v>33</v>
      </c>
      <c r="G1365" s="446">
        <v>1228.45</v>
      </c>
      <c r="H1365" s="392"/>
    </row>
    <row r="1366" spans="1:8" ht="12.75">
      <c r="A1366" s="387"/>
      <c r="B1366" s="390"/>
      <c r="C1366" s="216"/>
      <c r="D1366" s="216"/>
      <c r="E1366" s="224" t="s">
        <v>997</v>
      </c>
      <c r="F1366" s="444">
        <v>2</v>
      </c>
      <c r="G1366" s="445">
        <v>40.14</v>
      </c>
      <c r="H1366" s="392"/>
    </row>
    <row r="1367" spans="1:8" ht="12.75">
      <c r="A1367" s="387"/>
      <c r="B1367" s="390"/>
      <c r="C1367" s="216"/>
      <c r="D1367" s="216"/>
      <c r="E1367" s="224" t="s">
        <v>998</v>
      </c>
      <c r="F1367" s="444">
        <v>3</v>
      </c>
      <c r="G1367" s="445">
        <v>72.15</v>
      </c>
      <c r="H1367" s="392"/>
    </row>
    <row r="1368" spans="1:8" ht="12.75">
      <c r="A1368" s="387"/>
      <c r="B1368" s="390"/>
      <c r="C1368" s="216"/>
      <c r="D1368" s="216"/>
      <c r="E1368" s="224" t="s">
        <v>999</v>
      </c>
      <c r="F1368" s="444">
        <v>10</v>
      </c>
      <c r="G1368" s="445">
        <v>107.29</v>
      </c>
      <c r="H1368" s="392"/>
    </row>
    <row r="1369" spans="1:8" ht="12.75">
      <c r="A1369" s="387"/>
      <c r="B1369" s="390"/>
      <c r="C1369" s="216"/>
      <c r="D1369" s="216"/>
      <c r="E1369" s="224" t="s">
        <v>1000</v>
      </c>
      <c r="F1369" s="444">
        <v>30</v>
      </c>
      <c r="G1369" s="446">
        <v>4586.44</v>
      </c>
      <c r="H1369" s="392"/>
    </row>
    <row r="1370" spans="1:8" ht="12.75">
      <c r="A1370" s="387"/>
      <c r="B1370" s="390"/>
      <c r="C1370" s="216"/>
      <c r="D1370" s="216"/>
      <c r="E1370" s="224" t="s">
        <v>632</v>
      </c>
      <c r="F1370" s="444">
        <v>10</v>
      </c>
      <c r="G1370" s="446">
        <v>1016.95</v>
      </c>
      <c r="H1370" s="392"/>
    </row>
    <row r="1371" spans="1:8" ht="12.75">
      <c r="A1371" s="387"/>
      <c r="B1371" s="390"/>
      <c r="C1371" s="216"/>
      <c r="D1371" s="216"/>
      <c r="E1371" s="224" t="s">
        <v>1001</v>
      </c>
      <c r="F1371" s="444">
        <v>1</v>
      </c>
      <c r="G1371" s="446">
        <v>9749.15</v>
      </c>
      <c r="H1371" s="392"/>
    </row>
    <row r="1372" spans="1:8" ht="12.75">
      <c r="A1372" s="387"/>
      <c r="B1372" s="390"/>
      <c r="C1372" s="216"/>
      <c r="D1372" s="216"/>
      <c r="E1372" s="224" t="s">
        <v>1002</v>
      </c>
      <c r="F1372" s="444">
        <v>2</v>
      </c>
      <c r="G1372" s="446">
        <v>3635.59</v>
      </c>
      <c r="H1372" s="392"/>
    </row>
    <row r="1373" spans="1:8" ht="12.75">
      <c r="A1373" s="387"/>
      <c r="B1373" s="390"/>
      <c r="C1373" s="216"/>
      <c r="D1373" s="216"/>
      <c r="E1373" s="224" t="s">
        <v>1003</v>
      </c>
      <c r="F1373" s="444">
        <v>4</v>
      </c>
      <c r="G1373" s="446">
        <v>15186.44</v>
      </c>
      <c r="H1373" s="392"/>
    </row>
    <row r="1374" spans="1:8" ht="12.75">
      <c r="A1374" s="387"/>
      <c r="B1374" s="390"/>
      <c r="C1374" s="216"/>
      <c r="D1374" s="216"/>
      <c r="E1374" s="224" t="s">
        <v>1004</v>
      </c>
      <c r="F1374" s="444">
        <v>2</v>
      </c>
      <c r="G1374" s="446">
        <v>17784.75</v>
      </c>
      <c r="H1374" s="392"/>
    </row>
    <row r="1375" spans="1:8" ht="12.75">
      <c r="A1375" s="387"/>
      <c r="B1375" s="390"/>
      <c r="C1375" s="216"/>
      <c r="D1375" s="216"/>
      <c r="E1375" s="224" t="s">
        <v>1005</v>
      </c>
      <c r="F1375" s="444">
        <v>2</v>
      </c>
      <c r="G1375" s="446">
        <v>1667.56</v>
      </c>
      <c r="H1375" s="392"/>
    </row>
    <row r="1376" spans="1:8" ht="12.75">
      <c r="A1376" s="387"/>
      <c r="B1376" s="390"/>
      <c r="C1376" s="216"/>
      <c r="D1376" s="216"/>
      <c r="E1376" s="224" t="s">
        <v>1006</v>
      </c>
      <c r="F1376" s="444">
        <v>1</v>
      </c>
      <c r="G1376" s="446">
        <v>2603.98</v>
      </c>
      <c r="H1376" s="392"/>
    </row>
    <row r="1377" spans="1:8" ht="12.75">
      <c r="A1377" s="387"/>
      <c r="B1377" s="390"/>
      <c r="C1377" s="216"/>
      <c r="D1377" s="216"/>
      <c r="E1377" s="224" t="s">
        <v>1007</v>
      </c>
      <c r="F1377" s="444">
        <v>1</v>
      </c>
      <c r="G1377" s="446">
        <v>2411.98</v>
      </c>
      <c r="H1377" s="392"/>
    </row>
    <row r="1378" spans="1:8" ht="12.75">
      <c r="A1378" s="387"/>
      <c r="B1378" s="390"/>
      <c r="C1378" s="216"/>
      <c r="D1378" s="216"/>
      <c r="E1378" s="224" t="s">
        <v>1008</v>
      </c>
      <c r="F1378" s="444">
        <v>1</v>
      </c>
      <c r="G1378" s="446">
        <v>18307.38</v>
      </c>
      <c r="H1378" s="392"/>
    </row>
    <row r="1379" spans="1:8" ht="12.75">
      <c r="A1379" s="387"/>
      <c r="B1379" s="390"/>
      <c r="C1379" s="216"/>
      <c r="D1379" s="216"/>
      <c r="E1379" s="224" t="s">
        <v>1009</v>
      </c>
      <c r="F1379" s="444">
        <v>100</v>
      </c>
      <c r="G1379" s="446">
        <v>8389.83</v>
      </c>
      <c r="H1379" s="392"/>
    </row>
    <row r="1380" spans="1:8" ht="12.75">
      <c r="A1380" s="387"/>
      <c r="B1380" s="390"/>
      <c r="C1380" s="216"/>
      <c r="D1380" s="216"/>
      <c r="E1380" s="224" t="s">
        <v>1010</v>
      </c>
      <c r="F1380" s="444">
        <v>157</v>
      </c>
      <c r="G1380" s="446">
        <v>16631.36</v>
      </c>
      <c r="H1380" s="392"/>
    </row>
    <row r="1381" spans="1:8" ht="12.75">
      <c r="A1381" s="387"/>
      <c r="B1381" s="390"/>
      <c r="C1381" s="216"/>
      <c r="D1381" s="216"/>
      <c r="E1381" s="224" t="s">
        <v>633</v>
      </c>
      <c r="F1381" s="444">
        <v>258</v>
      </c>
      <c r="G1381" s="446">
        <v>48340.68</v>
      </c>
      <c r="H1381" s="392"/>
    </row>
    <row r="1382" spans="1:8" ht="12.75">
      <c r="A1382" s="387"/>
      <c r="B1382" s="390"/>
      <c r="C1382" s="216"/>
      <c r="D1382" s="216"/>
      <c r="E1382" s="224" t="s">
        <v>634</v>
      </c>
      <c r="F1382" s="444">
        <v>22</v>
      </c>
      <c r="G1382" s="446">
        <v>7177.97</v>
      </c>
      <c r="H1382" s="392"/>
    </row>
    <row r="1383" spans="1:8" ht="12.75">
      <c r="A1383" s="387"/>
      <c r="B1383" s="390"/>
      <c r="C1383" s="216"/>
      <c r="D1383" s="216"/>
      <c r="E1383" s="224" t="s">
        <v>1011</v>
      </c>
      <c r="F1383" s="444">
        <v>1</v>
      </c>
      <c r="G1383" s="445">
        <v>522.88</v>
      </c>
      <c r="H1383" s="392"/>
    </row>
    <row r="1384" spans="1:8" ht="12.75">
      <c r="A1384" s="387"/>
      <c r="B1384" s="390"/>
      <c r="C1384" s="216"/>
      <c r="D1384" s="216"/>
      <c r="E1384" s="224" t="s">
        <v>1012</v>
      </c>
      <c r="F1384" s="444">
        <v>1</v>
      </c>
      <c r="G1384" s="446">
        <v>27399.15</v>
      </c>
      <c r="H1384" s="392"/>
    </row>
    <row r="1385" spans="1:8" ht="12.75">
      <c r="A1385" s="387"/>
      <c r="B1385" s="390"/>
      <c r="C1385" s="216"/>
      <c r="D1385" s="216"/>
      <c r="E1385" s="224" t="s">
        <v>1013</v>
      </c>
      <c r="F1385" s="448"/>
      <c r="G1385" s="448"/>
      <c r="H1385" s="392"/>
    </row>
    <row r="1386" spans="1:8" ht="12.75">
      <c r="A1386" s="387"/>
      <c r="B1386" s="390"/>
      <c r="C1386" s="216"/>
      <c r="D1386" s="216"/>
      <c r="E1386" s="224" t="s">
        <v>1014</v>
      </c>
      <c r="F1386" s="444">
        <v>40</v>
      </c>
      <c r="G1386" s="446">
        <v>2169.49</v>
      </c>
      <c r="H1386" s="392"/>
    </row>
    <row r="1387" spans="1:8" ht="12.75">
      <c r="A1387" s="387"/>
      <c r="B1387" s="390"/>
      <c r="C1387" s="216"/>
      <c r="D1387" s="216"/>
      <c r="E1387" s="224" t="s">
        <v>1015</v>
      </c>
      <c r="F1387" s="444">
        <v>12</v>
      </c>
      <c r="G1387" s="445">
        <v>498.31</v>
      </c>
      <c r="H1387" s="392"/>
    </row>
    <row r="1388" spans="1:8" ht="12.75">
      <c r="A1388" s="387"/>
      <c r="B1388" s="390"/>
      <c r="C1388" s="216"/>
      <c r="D1388" s="216"/>
      <c r="E1388" s="224" t="s">
        <v>1016</v>
      </c>
      <c r="F1388" s="444">
        <v>86</v>
      </c>
      <c r="G1388" s="446">
        <v>1931.36</v>
      </c>
      <c r="H1388" s="392"/>
    </row>
    <row r="1389" spans="1:8" ht="12.75">
      <c r="A1389" s="387"/>
      <c r="B1389" s="390"/>
      <c r="C1389" s="216"/>
      <c r="D1389" s="216"/>
      <c r="E1389" s="224" t="s">
        <v>1017</v>
      </c>
      <c r="F1389" s="444">
        <v>60</v>
      </c>
      <c r="G1389" s="446">
        <v>1428.81</v>
      </c>
      <c r="H1389" s="392"/>
    </row>
    <row r="1390" spans="1:8" ht="12.75">
      <c r="A1390" s="387"/>
      <c r="B1390" s="390"/>
      <c r="C1390" s="216"/>
      <c r="D1390" s="216"/>
      <c r="E1390" s="224" t="s">
        <v>1018</v>
      </c>
      <c r="F1390" s="444">
        <v>16</v>
      </c>
      <c r="G1390" s="445">
        <v>381.02</v>
      </c>
      <c r="H1390" s="392"/>
    </row>
    <row r="1391" spans="1:8" ht="12.75">
      <c r="A1391" s="387"/>
      <c r="B1391" s="390"/>
      <c r="C1391" s="216"/>
      <c r="D1391" s="216"/>
      <c r="E1391" s="224" t="s">
        <v>1019</v>
      </c>
      <c r="F1391" s="444">
        <v>8</v>
      </c>
      <c r="G1391" s="445">
        <v>192.54</v>
      </c>
      <c r="H1391" s="392"/>
    </row>
    <row r="1392" spans="1:8" ht="12.75">
      <c r="A1392" s="387"/>
      <c r="B1392" s="390"/>
      <c r="C1392" s="216"/>
      <c r="D1392" s="216"/>
      <c r="E1392" s="224" t="s">
        <v>1020</v>
      </c>
      <c r="F1392" s="444">
        <v>1</v>
      </c>
      <c r="G1392" s="445">
        <v>46.86</v>
      </c>
      <c r="H1392" s="392"/>
    </row>
    <row r="1393" spans="1:8" ht="12.75">
      <c r="A1393" s="387"/>
      <c r="B1393" s="390"/>
      <c r="C1393" s="216"/>
      <c r="D1393" s="216"/>
      <c r="E1393" s="224" t="s">
        <v>1021</v>
      </c>
      <c r="F1393" s="448"/>
      <c r="G1393" s="448"/>
      <c r="H1393" s="392"/>
    </row>
    <row r="1394" spans="1:8" ht="12.75">
      <c r="A1394" s="387"/>
      <c r="B1394" s="390"/>
      <c r="C1394" s="216"/>
      <c r="D1394" s="216"/>
      <c r="E1394" s="224" t="s">
        <v>1022</v>
      </c>
      <c r="F1394" s="448"/>
      <c r="G1394" s="448"/>
      <c r="H1394" s="392"/>
    </row>
    <row r="1395" spans="1:8" ht="12.75">
      <c r="A1395" s="387"/>
      <c r="B1395" s="390"/>
      <c r="C1395" s="216"/>
      <c r="D1395" s="216"/>
      <c r="E1395" s="224" t="s">
        <v>1023</v>
      </c>
      <c r="F1395" s="444">
        <v>15</v>
      </c>
      <c r="G1395" s="445">
        <v>759.79</v>
      </c>
      <c r="H1395" s="392"/>
    </row>
    <row r="1396" spans="1:8" ht="12.75">
      <c r="A1396" s="387"/>
      <c r="B1396" s="390"/>
      <c r="C1396" s="216"/>
      <c r="D1396" s="216"/>
      <c r="E1396" s="224" t="s">
        <v>1024</v>
      </c>
      <c r="F1396" s="444">
        <v>1</v>
      </c>
      <c r="G1396" s="446">
        <v>5065.25</v>
      </c>
      <c r="H1396" s="392"/>
    </row>
    <row r="1397" spans="1:8" ht="12.75">
      <c r="A1397" s="387"/>
      <c r="B1397" s="390"/>
      <c r="C1397" s="216"/>
      <c r="D1397" s="216"/>
      <c r="E1397" s="224" t="s">
        <v>1025</v>
      </c>
      <c r="F1397" s="444">
        <v>2</v>
      </c>
      <c r="G1397" s="445">
        <v>308.98</v>
      </c>
      <c r="H1397" s="392"/>
    </row>
    <row r="1398" spans="1:8" ht="12.75">
      <c r="A1398" s="387"/>
      <c r="B1398" s="390"/>
      <c r="C1398" s="216"/>
      <c r="D1398" s="216"/>
      <c r="E1398" s="224" t="s">
        <v>1026</v>
      </c>
      <c r="F1398" s="444">
        <v>1</v>
      </c>
      <c r="G1398" s="445">
        <v>283.19</v>
      </c>
      <c r="H1398" s="392"/>
    </row>
    <row r="1399" spans="1:8" ht="12.75">
      <c r="A1399" s="387"/>
      <c r="B1399" s="390"/>
      <c r="C1399" s="216"/>
      <c r="D1399" s="216"/>
      <c r="E1399" s="224" t="s">
        <v>1027</v>
      </c>
      <c r="F1399" s="444">
        <v>30</v>
      </c>
      <c r="G1399" s="445">
        <v>168.05</v>
      </c>
      <c r="H1399" s="392"/>
    </row>
    <row r="1400" spans="1:8" ht="12.75">
      <c r="A1400" s="387"/>
      <c r="B1400" s="390"/>
      <c r="C1400" s="216"/>
      <c r="D1400" s="216"/>
      <c r="E1400" s="224" t="s">
        <v>1028</v>
      </c>
      <c r="F1400" s="444">
        <v>20</v>
      </c>
      <c r="G1400" s="446">
        <v>1516.95</v>
      </c>
      <c r="H1400" s="392"/>
    </row>
    <row r="1401" spans="1:8" ht="12.75">
      <c r="A1401" s="387"/>
      <c r="B1401" s="390"/>
      <c r="C1401" s="216"/>
      <c r="D1401" s="216"/>
      <c r="E1401" s="224" t="s">
        <v>1029</v>
      </c>
      <c r="F1401" s="444">
        <v>30</v>
      </c>
      <c r="G1401" s="445">
        <v>667.37</v>
      </c>
      <c r="H1401" s="392"/>
    </row>
    <row r="1402" spans="1:8" ht="12.75">
      <c r="A1402" s="387"/>
      <c r="B1402" s="390"/>
      <c r="C1402" s="216"/>
      <c r="D1402" s="216"/>
      <c r="E1402" s="224" t="s">
        <v>1030</v>
      </c>
      <c r="F1402" s="444">
        <v>72</v>
      </c>
      <c r="G1402" s="446">
        <v>1601.69</v>
      </c>
      <c r="H1402" s="392"/>
    </row>
    <row r="1403" spans="1:8" ht="12.75">
      <c r="A1403" s="387"/>
      <c r="B1403" s="390"/>
      <c r="C1403" s="216"/>
      <c r="D1403" s="216"/>
      <c r="E1403" s="224" t="s">
        <v>1031</v>
      </c>
      <c r="F1403" s="444">
        <v>5</v>
      </c>
      <c r="G1403" s="445">
        <v>139.62</v>
      </c>
      <c r="H1403" s="392"/>
    </row>
    <row r="1404" spans="1:8" ht="12.75">
      <c r="A1404" s="387"/>
      <c r="B1404" s="390"/>
      <c r="C1404" s="216"/>
      <c r="D1404" s="216"/>
      <c r="E1404" s="224" t="s">
        <v>1032</v>
      </c>
      <c r="F1404" s="444">
        <v>7</v>
      </c>
      <c r="G1404" s="445">
        <v>195.47</v>
      </c>
      <c r="H1404" s="392"/>
    </row>
    <row r="1405" spans="1:8" ht="12.75">
      <c r="A1405" s="387"/>
      <c r="B1405" s="390"/>
      <c r="C1405" s="216"/>
      <c r="D1405" s="216"/>
      <c r="E1405" s="224" t="s">
        <v>1033</v>
      </c>
      <c r="F1405" s="444">
        <v>15</v>
      </c>
      <c r="G1405" s="445">
        <v>574.07</v>
      </c>
      <c r="H1405" s="392"/>
    </row>
    <row r="1406" spans="1:8" ht="12.75">
      <c r="A1406" s="387"/>
      <c r="B1406" s="390"/>
      <c r="C1406" s="216"/>
      <c r="D1406" s="216"/>
      <c r="E1406" s="224" t="s">
        <v>1034</v>
      </c>
      <c r="F1406" s="444">
        <v>10</v>
      </c>
      <c r="G1406" s="445">
        <v>935.59</v>
      </c>
      <c r="H1406" s="392"/>
    </row>
    <row r="1407" spans="1:8" ht="12.75">
      <c r="A1407" s="387"/>
      <c r="B1407" s="390"/>
      <c r="C1407" s="216"/>
      <c r="D1407" s="216"/>
      <c r="E1407" s="224" t="s">
        <v>1035</v>
      </c>
      <c r="F1407" s="444">
        <v>53</v>
      </c>
      <c r="G1407" s="446">
        <v>4840.08</v>
      </c>
      <c r="H1407" s="392"/>
    </row>
    <row r="1408" spans="1:8" ht="12.75">
      <c r="A1408" s="387"/>
      <c r="B1408" s="390"/>
      <c r="C1408" s="216"/>
      <c r="D1408" s="216"/>
      <c r="E1408" s="224" t="s">
        <v>1036</v>
      </c>
      <c r="F1408" s="444">
        <v>30</v>
      </c>
      <c r="G1408" s="445">
        <v>170.34</v>
      </c>
      <c r="H1408" s="392"/>
    </row>
    <row r="1409" spans="1:8" ht="12.75">
      <c r="A1409" s="387"/>
      <c r="B1409" s="390"/>
      <c r="C1409" s="216"/>
      <c r="D1409" s="216"/>
      <c r="E1409" s="224" t="s">
        <v>1037</v>
      </c>
      <c r="F1409" s="444">
        <v>65</v>
      </c>
      <c r="G1409" s="445">
        <v>369.07</v>
      </c>
      <c r="H1409" s="392"/>
    </row>
    <row r="1410" spans="1:8" ht="12.75">
      <c r="A1410" s="387"/>
      <c r="B1410" s="390"/>
      <c r="C1410" s="216"/>
      <c r="D1410" s="216"/>
      <c r="E1410" s="224" t="s">
        <v>640</v>
      </c>
      <c r="F1410" s="444">
        <v>4</v>
      </c>
      <c r="G1410" s="445">
        <v>331.25</v>
      </c>
      <c r="H1410" s="392"/>
    </row>
    <row r="1411" spans="1:8" ht="12.75">
      <c r="A1411" s="387"/>
      <c r="B1411" s="390"/>
      <c r="C1411" s="216"/>
      <c r="D1411" s="216"/>
      <c r="E1411" s="224" t="s">
        <v>641</v>
      </c>
      <c r="F1411" s="444">
        <v>4</v>
      </c>
      <c r="G1411" s="445">
        <v>348.31</v>
      </c>
      <c r="H1411" s="392"/>
    </row>
    <row r="1412" spans="1:8" ht="12.75">
      <c r="A1412" s="387"/>
      <c r="B1412" s="390"/>
      <c r="C1412" s="216"/>
      <c r="D1412" s="216"/>
      <c r="E1412" s="224" t="s">
        <v>1038</v>
      </c>
      <c r="F1412" s="444">
        <v>4</v>
      </c>
      <c r="G1412" s="445">
        <v>418.56</v>
      </c>
      <c r="H1412" s="392"/>
    </row>
    <row r="1413" spans="1:8" ht="12.75">
      <c r="A1413" s="387"/>
      <c r="B1413" s="390"/>
      <c r="C1413" s="216"/>
      <c r="D1413" s="216"/>
      <c r="E1413" s="224" t="s">
        <v>1039</v>
      </c>
      <c r="F1413" s="444">
        <v>1</v>
      </c>
      <c r="G1413" s="445">
        <v>314.19</v>
      </c>
      <c r="H1413" s="392"/>
    </row>
    <row r="1414" spans="1:8" ht="12.75">
      <c r="A1414" s="387"/>
      <c r="B1414" s="390"/>
      <c r="C1414" s="216"/>
      <c r="D1414" s="216"/>
      <c r="E1414" s="224" t="s">
        <v>1040</v>
      </c>
      <c r="F1414" s="444">
        <v>15</v>
      </c>
      <c r="G1414" s="446">
        <v>1713.56</v>
      </c>
      <c r="H1414" s="392"/>
    </row>
    <row r="1415" spans="1:8" ht="12.75">
      <c r="A1415" s="387"/>
      <c r="B1415" s="390"/>
      <c r="C1415" s="216"/>
      <c r="D1415" s="216"/>
      <c r="E1415" s="224" t="s">
        <v>1041</v>
      </c>
      <c r="F1415" s="444">
        <v>6</v>
      </c>
      <c r="G1415" s="445">
        <v>43.22</v>
      </c>
      <c r="H1415" s="392"/>
    </row>
    <row r="1416" spans="1:8" ht="12.75">
      <c r="A1416" s="387"/>
      <c r="B1416" s="390"/>
      <c r="C1416" s="216"/>
      <c r="D1416" s="216"/>
      <c r="E1416" s="224" t="s">
        <v>1042</v>
      </c>
      <c r="F1416" s="444">
        <v>90</v>
      </c>
      <c r="G1416" s="446">
        <v>1525.43</v>
      </c>
      <c r="H1416" s="392"/>
    </row>
    <row r="1417" spans="1:8" ht="12.75">
      <c r="A1417" s="387"/>
      <c r="B1417" s="390"/>
      <c r="C1417" s="216"/>
      <c r="D1417" s="216"/>
      <c r="E1417" s="224" t="s">
        <v>1043</v>
      </c>
      <c r="F1417" s="444">
        <v>20</v>
      </c>
      <c r="G1417" s="445">
        <v>440.68</v>
      </c>
      <c r="H1417" s="392"/>
    </row>
    <row r="1418" spans="1:8" ht="12.75">
      <c r="A1418" s="387"/>
      <c r="B1418" s="390"/>
      <c r="C1418" s="216"/>
      <c r="D1418" s="216"/>
      <c r="E1418" s="224" t="s">
        <v>1044</v>
      </c>
      <c r="F1418" s="444">
        <v>30</v>
      </c>
      <c r="G1418" s="445">
        <v>168.05</v>
      </c>
      <c r="H1418" s="392"/>
    </row>
    <row r="1419" spans="1:8" ht="12.75">
      <c r="A1419" s="387"/>
      <c r="B1419" s="390"/>
      <c r="C1419" s="216"/>
      <c r="D1419" s="216"/>
      <c r="E1419" s="224" t="s">
        <v>1045</v>
      </c>
      <c r="F1419" s="444">
        <v>150</v>
      </c>
      <c r="G1419" s="445">
        <v>826.27</v>
      </c>
      <c r="H1419" s="392"/>
    </row>
    <row r="1420" spans="1:8" ht="12.75">
      <c r="A1420" s="387"/>
      <c r="B1420" s="390"/>
      <c r="C1420" s="216"/>
      <c r="D1420" s="216"/>
      <c r="E1420" s="224" t="s">
        <v>1046</v>
      </c>
      <c r="F1420" s="444">
        <v>10</v>
      </c>
      <c r="G1420" s="445">
        <v>73.47</v>
      </c>
      <c r="H1420" s="392"/>
    </row>
    <row r="1421" spans="1:8" ht="12.75">
      <c r="A1421" s="387"/>
      <c r="B1421" s="390"/>
      <c r="C1421" s="216"/>
      <c r="D1421" s="216"/>
      <c r="E1421" s="224" t="s">
        <v>1047</v>
      </c>
      <c r="F1421" s="444">
        <v>10</v>
      </c>
      <c r="G1421" s="445">
        <v>65.08</v>
      </c>
      <c r="H1421" s="392"/>
    </row>
    <row r="1422" spans="1:8" ht="12.75">
      <c r="A1422" s="387"/>
      <c r="B1422" s="390"/>
      <c r="C1422" s="216"/>
      <c r="D1422" s="216"/>
      <c r="E1422" s="224" t="s">
        <v>1048</v>
      </c>
      <c r="F1422" s="444">
        <v>20</v>
      </c>
      <c r="G1422" s="445">
        <v>140.34</v>
      </c>
      <c r="H1422" s="392"/>
    </row>
    <row r="1423" spans="1:8" ht="12.75">
      <c r="A1423" s="387"/>
      <c r="B1423" s="390"/>
      <c r="C1423" s="216"/>
      <c r="D1423" s="216"/>
      <c r="E1423" s="224" t="s">
        <v>1049</v>
      </c>
      <c r="F1423" s="444">
        <v>10</v>
      </c>
      <c r="G1423" s="445">
        <v>201.27</v>
      </c>
      <c r="H1423" s="392"/>
    </row>
    <row r="1424" spans="1:8" ht="12.75">
      <c r="A1424" s="387"/>
      <c r="B1424" s="390"/>
      <c r="C1424" s="216"/>
      <c r="D1424" s="216"/>
      <c r="E1424" s="224" t="s">
        <v>1050</v>
      </c>
      <c r="F1424" s="444">
        <v>75</v>
      </c>
      <c r="G1424" s="445">
        <v>425.85</v>
      </c>
      <c r="H1424" s="392"/>
    </row>
    <row r="1425" spans="1:8" ht="12.75">
      <c r="A1425" s="387"/>
      <c r="B1425" s="390"/>
      <c r="C1425" s="216"/>
      <c r="D1425" s="216"/>
      <c r="E1425" s="224" t="s">
        <v>1051</v>
      </c>
      <c r="F1425" s="444">
        <v>25</v>
      </c>
      <c r="G1425" s="445">
        <v>173.73</v>
      </c>
      <c r="H1425" s="392"/>
    </row>
    <row r="1426" spans="1:8" ht="12.75">
      <c r="A1426" s="387"/>
      <c r="B1426" s="390"/>
      <c r="C1426" s="216"/>
      <c r="D1426" s="216"/>
      <c r="E1426" s="224" t="s">
        <v>1052</v>
      </c>
      <c r="F1426" s="444">
        <v>15</v>
      </c>
      <c r="G1426" s="446">
        <v>3559.32</v>
      </c>
      <c r="H1426" s="392"/>
    </row>
    <row r="1427" spans="1:8" ht="12.75">
      <c r="A1427" s="387"/>
      <c r="B1427" s="390"/>
      <c r="C1427" s="216"/>
      <c r="D1427" s="216"/>
      <c r="E1427" s="224" t="s">
        <v>1053</v>
      </c>
      <c r="F1427" s="444">
        <v>395</v>
      </c>
      <c r="G1427" s="446">
        <v>10075.34</v>
      </c>
      <c r="H1427" s="392"/>
    </row>
    <row r="1428" spans="1:8" ht="12.75">
      <c r="A1428" s="387"/>
      <c r="B1428" s="390"/>
      <c r="C1428" s="216"/>
      <c r="D1428" s="216"/>
      <c r="E1428" s="224" t="s">
        <v>1054</v>
      </c>
      <c r="F1428" s="444">
        <v>252</v>
      </c>
      <c r="G1428" s="446">
        <v>8198.98</v>
      </c>
      <c r="H1428" s="392"/>
    </row>
    <row r="1429" spans="1:8" ht="12.75">
      <c r="A1429" s="387"/>
      <c r="B1429" s="390"/>
      <c r="C1429" s="216"/>
      <c r="D1429" s="216"/>
      <c r="E1429" s="224" t="s">
        <v>1055</v>
      </c>
      <c r="F1429" s="444">
        <v>47</v>
      </c>
      <c r="G1429" s="446">
        <v>2452.76</v>
      </c>
      <c r="H1429" s="392"/>
    </row>
    <row r="1430" spans="1:8" ht="12.75">
      <c r="A1430" s="387"/>
      <c r="B1430" s="390"/>
      <c r="C1430" s="216"/>
      <c r="D1430" s="216"/>
      <c r="E1430" s="224" t="s">
        <v>1056</v>
      </c>
      <c r="F1430" s="444">
        <v>25</v>
      </c>
      <c r="G1430" s="446">
        <v>1779.33</v>
      </c>
      <c r="H1430" s="392"/>
    </row>
    <row r="1431" spans="1:8" ht="12.75">
      <c r="A1431" s="387"/>
      <c r="B1431" s="390"/>
      <c r="C1431" s="216"/>
      <c r="D1431" s="216"/>
      <c r="E1431" s="224" t="s">
        <v>1057</v>
      </c>
      <c r="F1431" s="444">
        <v>30</v>
      </c>
      <c r="G1431" s="446">
        <v>2829.92</v>
      </c>
      <c r="H1431" s="392"/>
    </row>
    <row r="1432" spans="1:8" ht="12.75">
      <c r="A1432" s="387"/>
      <c r="B1432" s="390"/>
      <c r="C1432" s="216"/>
      <c r="D1432" s="216"/>
      <c r="E1432" s="224" t="s">
        <v>1058</v>
      </c>
      <c r="F1432" s="444">
        <v>30</v>
      </c>
      <c r="G1432" s="446">
        <v>2542.37</v>
      </c>
      <c r="H1432" s="392"/>
    </row>
    <row r="1433" spans="1:8" ht="12.75">
      <c r="A1433" s="387"/>
      <c r="B1433" s="390"/>
      <c r="C1433" s="216"/>
      <c r="D1433" s="216"/>
      <c r="E1433" s="224" t="s">
        <v>1059</v>
      </c>
      <c r="F1433" s="444">
        <v>53</v>
      </c>
      <c r="G1433" s="446">
        <v>9746.61</v>
      </c>
      <c r="H1433" s="392"/>
    </row>
    <row r="1434" spans="1:8" ht="12.75">
      <c r="A1434" s="387"/>
      <c r="B1434" s="390"/>
      <c r="C1434" s="216"/>
      <c r="D1434" s="216"/>
      <c r="E1434" s="224" t="s">
        <v>1060</v>
      </c>
      <c r="F1434" s="444">
        <v>89</v>
      </c>
      <c r="G1434" s="446">
        <v>17875.42</v>
      </c>
      <c r="H1434" s="392"/>
    </row>
    <row r="1435" spans="1:8" ht="12.75">
      <c r="A1435" s="387"/>
      <c r="B1435" s="390"/>
      <c r="C1435" s="216"/>
      <c r="D1435" s="216"/>
      <c r="E1435" s="224" t="s">
        <v>1061</v>
      </c>
      <c r="F1435" s="444">
        <v>41</v>
      </c>
      <c r="G1435" s="446">
        <v>7887.29</v>
      </c>
      <c r="H1435" s="392"/>
    </row>
    <row r="1436" spans="1:8" ht="12.75">
      <c r="A1436" s="387"/>
      <c r="B1436" s="390"/>
      <c r="C1436" s="216"/>
      <c r="D1436" s="216"/>
      <c r="E1436" s="224" t="s">
        <v>1062</v>
      </c>
      <c r="F1436" s="444">
        <v>60</v>
      </c>
      <c r="G1436" s="446">
        <v>7914.72</v>
      </c>
      <c r="H1436" s="392"/>
    </row>
    <row r="1437" spans="1:8" ht="12.75">
      <c r="A1437" s="387"/>
      <c r="B1437" s="390"/>
      <c r="C1437" s="216"/>
      <c r="D1437" s="216"/>
      <c r="E1437" s="224" t="s">
        <v>1063</v>
      </c>
      <c r="F1437" s="444">
        <v>4</v>
      </c>
      <c r="G1437" s="446">
        <v>2861.02</v>
      </c>
      <c r="H1437" s="392"/>
    </row>
    <row r="1438" spans="1:8" ht="12.75">
      <c r="A1438" s="387"/>
      <c r="B1438" s="390"/>
      <c r="C1438" s="216"/>
      <c r="D1438" s="216"/>
      <c r="E1438" s="224" t="s">
        <v>1064</v>
      </c>
      <c r="F1438" s="444">
        <v>12</v>
      </c>
      <c r="G1438" s="446">
        <v>3467.8</v>
      </c>
      <c r="H1438" s="392"/>
    </row>
    <row r="1439" spans="1:8" ht="12.75">
      <c r="A1439" s="387"/>
      <c r="B1439" s="390"/>
      <c r="C1439" s="216"/>
      <c r="D1439" s="216"/>
      <c r="E1439" s="224" t="s">
        <v>1065</v>
      </c>
      <c r="F1439" s="444">
        <v>3</v>
      </c>
      <c r="G1439" s="446">
        <v>8250</v>
      </c>
      <c r="H1439" s="392"/>
    </row>
    <row r="1440" spans="1:8" ht="12.75">
      <c r="A1440" s="387"/>
      <c r="B1440" s="390"/>
      <c r="C1440" s="216"/>
      <c r="D1440" s="216"/>
      <c r="E1440" s="224" t="s">
        <v>1066</v>
      </c>
      <c r="F1440" s="444">
        <v>45</v>
      </c>
      <c r="G1440" s="446">
        <v>107325</v>
      </c>
      <c r="H1440" s="392"/>
    </row>
    <row r="1441" spans="1:8" ht="12.75">
      <c r="A1441" s="387"/>
      <c r="B1441" s="390"/>
      <c r="C1441" s="216"/>
      <c r="D1441" s="216"/>
      <c r="E1441" s="224" t="s">
        <v>1067</v>
      </c>
      <c r="F1441" s="444">
        <v>40</v>
      </c>
      <c r="G1441" s="446">
        <v>168600</v>
      </c>
      <c r="H1441" s="392"/>
    </row>
    <row r="1442" spans="1:8" ht="12.75">
      <c r="A1442" s="387"/>
      <c r="B1442" s="390"/>
      <c r="C1442" s="216"/>
      <c r="D1442" s="216"/>
      <c r="E1442" s="224" t="s">
        <v>1068</v>
      </c>
      <c r="F1442" s="444">
        <v>43.2</v>
      </c>
      <c r="G1442" s="446">
        <v>33168.81</v>
      </c>
      <c r="H1442" s="392"/>
    </row>
    <row r="1443" spans="1:8" ht="12.75">
      <c r="A1443" s="387"/>
      <c r="B1443" s="390"/>
      <c r="C1443" s="216"/>
      <c r="D1443" s="216"/>
      <c r="E1443" s="224" t="s">
        <v>1069</v>
      </c>
      <c r="F1443" s="444">
        <v>26.56</v>
      </c>
      <c r="G1443" s="446">
        <v>20415.2</v>
      </c>
      <c r="H1443" s="392"/>
    </row>
    <row r="1444" spans="1:8" ht="12.75">
      <c r="A1444" s="387"/>
      <c r="B1444" s="390"/>
      <c r="C1444" s="216"/>
      <c r="D1444" s="216"/>
      <c r="E1444" s="224" t="s">
        <v>1070</v>
      </c>
      <c r="F1444" s="444">
        <v>11.63</v>
      </c>
      <c r="G1444" s="446">
        <v>8929.48</v>
      </c>
      <c r="H1444" s="392"/>
    </row>
    <row r="1445" spans="1:8" ht="12.75">
      <c r="A1445" s="387"/>
      <c r="B1445" s="390"/>
      <c r="C1445" s="216"/>
      <c r="D1445" s="216"/>
      <c r="E1445" s="224" t="s">
        <v>1071</v>
      </c>
      <c r="F1445" s="444">
        <v>33.61</v>
      </c>
      <c r="G1445" s="446">
        <v>25805.64</v>
      </c>
      <c r="H1445" s="392"/>
    </row>
    <row r="1446" spans="1:8" ht="12.75">
      <c r="A1446" s="387"/>
      <c r="B1446" s="390"/>
      <c r="C1446" s="216"/>
      <c r="D1446" s="216"/>
      <c r="E1446" s="224" t="s">
        <v>1072</v>
      </c>
      <c r="F1446" s="449">
        <v>1060</v>
      </c>
      <c r="G1446" s="446">
        <v>21738.98</v>
      </c>
      <c r="H1446" s="392"/>
    </row>
    <row r="1447" spans="1:8" ht="12.75">
      <c r="A1447" s="387"/>
      <c r="B1447" s="390"/>
      <c r="C1447" s="216"/>
      <c r="D1447" s="216"/>
      <c r="E1447" s="224" t="s">
        <v>1073</v>
      </c>
      <c r="F1447" s="448"/>
      <c r="G1447" s="448"/>
      <c r="H1447" s="392"/>
    </row>
    <row r="1448" spans="1:8" ht="12.75">
      <c r="A1448" s="387"/>
      <c r="B1448" s="390"/>
      <c r="C1448" s="216"/>
      <c r="D1448" s="216"/>
      <c r="E1448" s="224" t="s">
        <v>1074</v>
      </c>
      <c r="F1448" s="444">
        <v>214.5</v>
      </c>
      <c r="G1448" s="446">
        <v>4489.96</v>
      </c>
      <c r="H1448" s="392"/>
    </row>
    <row r="1449" spans="1:8" ht="12.75">
      <c r="A1449" s="387"/>
      <c r="B1449" s="390"/>
      <c r="C1449" s="216"/>
      <c r="D1449" s="216"/>
      <c r="E1449" s="224" t="s">
        <v>1075</v>
      </c>
      <c r="F1449" s="444">
        <v>540</v>
      </c>
      <c r="G1449" s="446">
        <v>11234.75</v>
      </c>
      <c r="H1449" s="392"/>
    </row>
    <row r="1450" spans="1:8" ht="12.75">
      <c r="A1450" s="387"/>
      <c r="B1450" s="390"/>
      <c r="C1450" s="216"/>
      <c r="D1450" s="216"/>
      <c r="E1450" s="224" t="s">
        <v>1076</v>
      </c>
      <c r="F1450" s="444">
        <v>630</v>
      </c>
      <c r="G1450" s="446">
        <v>13027.12</v>
      </c>
      <c r="H1450" s="392"/>
    </row>
    <row r="1451" spans="1:8" ht="12.75">
      <c r="A1451" s="387"/>
      <c r="B1451" s="390"/>
      <c r="C1451" s="216"/>
      <c r="D1451" s="216"/>
      <c r="E1451" s="224" t="s">
        <v>1077</v>
      </c>
      <c r="F1451" s="444">
        <v>555</v>
      </c>
      <c r="G1451" s="446">
        <v>11640.89</v>
      </c>
      <c r="H1451" s="392"/>
    </row>
    <row r="1452" spans="1:8" ht="12.75">
      <c r="A1452" s="387"/>
      <c r="B1452" s="390"/>
      <c r="C1452" s="216"/>
      <c r="D1452" s="216"/>
      <c r="E1452" s="224" t="s">
        <v>1078</v>
      </c>
      <c r="F1452" s="444">
        <v>150</v>
      </c>
      <c r="G1452" s="446">
        <v>3457.63</v>
      </c>
      <c r="H1452" s="392"/>
    </row>
    <row r="1453" spans="1:8" ht="12.75">
      <c r="A1453" s="387"/>
      <c r="B1453" s="390"/>
      <c r="C1453" s="216"/>
      <c r="D1453" s="216"/>
      <c r="E1453" s="224" t="s">
        <v>1079</v>
      </c>
      <c r="F1453" s="449">
        <v>1010</v>
      </c>
      <c r="G1453" s="446">
        <v>23195.76</v>
      </c>
      <c r="H1453" s="392"/>
    </row>
    <row r="1454" spans="1:8" ht="12.75">
      <c r="A1454" s="387"/>
      <c r="B1454" s="390"/>
      <c r="C1454" s="216"/>
      <c r="D1454" s="216"/>
      <c r="E1454" s="224" t="s">
        <v>1080</v>
      </c>
      <c r="F1454" s="444">
        <v>5</v>
      </c>
      <c r="G1454" s="445">
        <v>955</v>
      </c>
      <c r="H1454" s="392"/>
    </row>
    <row r="1455" spans="1:8" ht="12.75">
      <c r="A1455" s="387"/>
      <c r="B1455" s="390"/>
      <c r="C1455" s="216"/>
      <c r="D1455" s="216"/>
      <c r="E1455" s="224" t="s">
        <v>635</v>
      </c>
      <c r="F1455" s="444">
        <v>100</v>
      </c>
      <c r="G1455" s="446">
        <v>1664.41</v>
      </c>
      <c r="H1455" s="392"/>
    </row>
    <row r="1456" spans="1:8" ht="12.75">
      <c r="A1456" s="387"/>
      <c r="B1456" s="390"/>
      <c r="C1456" s="216"/>
      <c r="D1456" s="216"/>
      <c r="E1456" s="224" t="s">
        <v>636</v>
      </c>
      <c r="F1456" s="444">
        <v>100</v>
      </c>
      <c r="G1456" s="446">
        <v>3663.56</v>
      </c>
      <c r="H1456" s="392"/>
    </row>
    <row r="1457" spans="1:8" ht="12.75">
      <c r="A1457" s="387"/>
      <c r="B1457" s="390"/>
      <c r="C1457" s="216"/>
      <c r="D1457" s="216"/>
      <c r="E1457" s="224" t="s">
        <v>1081</v>
      </c>
      <c r="F1457" s="444">
        <v>1</v>
      </c>
      <c r="G1457" s="445">
        <v>871.55</v>
      </c>
      <c r="H1457" s="392"/>
    </row>
    <row r="1458" spans="1:8" ht="12.75">
      <c r="A1458" s="387"/>
      <c r="B1458" s="390"/>
      <c r="C1458" s="216"/>
      <c r="D1458" s="216"/>
      <c r="E1458" s="224" t="s">
        <v>1082</v>
      </c>
      <c r="F1458" s="444">
        <v>3</v>
      </c>
      <c r="G1458" s="446">
        <v>2455.33</v>
      </c>
      <c r="H1458" s="392"/>
    </row>
    <row r="1459" spans="1:8" ht="12.75">
      <c r="A1459" s="387"/>
      <c r="B1459" s="390"/>
      <c r="C1459" s="216"/>
      <c r="D1459" s="216"/>
      <c r="E1459" s="224" t="s">
        <v>1083</v>
      </c>
      <c r="F1459" s="444">
        <v>5</v>
      </c>
      <c r="G1459" s="446">
        <v>7614.06</v>
      </c>
      <c r="H1459" s="392"/>
    </row>
    <row r="1460" spans="1:8" ht="12.75">
      <c r="A1460" s="387"/>
      <c r="B1460" s="390"/>
      <c r="C1460" s="216"/>
      <c r="D1460" s="216"/>
      <c r="E1460" s="224" t="s">
        <v>1084</v>
      </c>
      <c r="F1460" s="444">
        <v>200</v>
      </c>
      <c r="G1460" s="446">
        <v>37908.02</v>
      </c>
      <c r="H1460" s="392"/>
    </row>
    <row r="1461" spans="1:8" ht="12.75">
      <c r="A1461" s="387"/>
      <c r="B1461" s="390"/>
      <c r="C1461" s="216"/>
      <c r="D1461" s="216"/>
      <c r="E1461" s="224" t="s">
        <v>145</v>
      </c>
      <c r="F1461" s="444">
        <v>13</v>
      </c>
      <c r="G1461" s="445">
        <v>154.79</v>
      </c>
      <c r="H1461" s="392"/>
    </row>
    <row r="1462" spans="1:8" ht="12.75">
      <c r="A1462" s="387"/>
      <c r="B1462" s="390"/>
      <c r="C1462" s="216"/>
      <c r="D1462" s="216"/>
      <c r="E1462" s="224" t="s">
        <v>637</v>
      </c>
      <c r="F1462" s="444">
        <v>26</v>
      </c>
      <c r="G1462" s="445">
        <v>485.19</v>
      </c>
      <c r="H1462" s="392"/>
    </row>
    <row r="1463" spans="1:8" ht="12.75">
      <c r="A1463" s="387"/>
      <c r="B1463" s="390"/>
      <c r="C1463" s="216"/>
      <c r="D1463" s="216"/>
      <c r="E1463" s="224" t="s">
        <v>1085</v>
      </c>
      <c r="F1463" s="448"/>
      <c r="G1463" s="448"/>
      <c r="H1463" s="392"/>
    </row>
    <row r="1464" spans="1:8" ht="12.75">
      <c r="A1464" s="387"/>
      <c r="B1464" s="390"/>
      <c r="C1464" s="216"/>
      <c r="D1464" s="216"/>
      <c r="E1464" s="224" t="s">
        <v>480</v>
      </c>
      <c r="F1464" s="444">
        <v>10</v>
      </c>
      <c r="G1464" s="446">
        <v>4332.38</v>
      </c>
      <c r="H1464" s="392"/>
    </row>
    <row r="1465" spans="1:8" ht="12.75">
      <c r="A1465" s="387"/>
      <c r="B1465" s="390"/>
      <c r="C1465" s="216"/>
      <c r="D1465" s="216"/>
      <c r="E1465" s="224" t="s">
        <v>1086</v>
      </c>
      <c r="F1465" s="444">
        <v>13</v>
      </c>
      <c r="G1465" s="446">
        <v>2464.02</v>
      </c>
      <c r="H1465" s="392"/>
    </row>
    <row r="1466" spans="1:8" ht="12.75">
      <c r="A1466" s="387"/>
      <c r="B1466" s="390"/>
      <c r="C1466" s="216"/>
      <c r="D1466" s="216"/>
      <c r="E1466" s="224" t="s">
        <v>1087</v>
      </c>
      <c r="F1466" s="448"/>
      <c r="G1466" s="448"/>
      <c r="H1466" s="392"/>
    </row>
    <row r="1467" spans="1:8" ht="12.75">
      <c r="A1467" s="387"/>
      <c r="B1467" s="390"/>
      <c r="C1467" s="216"/>
      <c r="D1467" s="216"/>
      <c r="E1467" s="224" t="s">
        <v>1088</v>
      </c>
      <c r="F1467" s="444">
        <v>1</v>
      </c>
      <c r="G1467" s="445">
        <v>855.94</v>
      </c>
      <c r="H1467" s="392"/>
    </row>
    <row r="1468" spans="1:8" ht="12.75">
      <c r="A1468" s="387"/>
      <c r="B1468" s="390"/>
      <c r="C1468" s="216"/>
      <c r="D1468" s="216"/>
      <c r="E1468" s="224" t="s">
        <v>1089</v>
      </c>
      <c r="F1468" s="444">
        <v>20</v>
      </c>
      <c r="G1468" s="446">
        <v>8335.25</v>
      </c>
      <c r="H1468" s="392"/>
    </row>
    <row r="1469" spans="1:8" ht="12.75">
      <c r="A1469" s="387"/>
      <c r="B1469" s="390"/>
      <c r="C1469" s="216"/>
      <c r="D1469" s="216"/>
      <c r="E1469" s="224" t="s">
        <v>1090</v>
      </c>
      <c r="F1469" s="444">
        <v>87</v>
      </c>
      <c r="G1469" s="445">
        <v>854.52</v>
      </c>
      <c r="H1469" s="392"/>
    </row>
    <row r="1470" spans="1:8" ht="12.75">
      <c r="A1470" s="387"/>
      <c r="B1470" s="390"/>
      <c r="C1470" s="216"/>
      <c r="D1470" s="216"/>
      <c r="E1470" s="224" t="s">
        <v>1091</v>
      </c>
      <c r="F1470" s="444">
        <v>10</v>
      </c>
      <c r="G1470" s="445">
        <v>112.24</v>
      </c>
      <c r="H1470" s="392"/>
    </row>
    <row r="1471" spans="1:8" ht="12.75">
      <c r="A1471" s="387"/>
      <c r="B1471" s="390"/>
      <c r="C1471" s="216"/>
      <c r="D1471" s="216"/>
      <c r="E1471" s="224" t="s">
        <v>1092</v>
      </c>
      <c r="F1471" s="444">
        <v>138</v>
      </c>
      <c r="G1471" s="446">
        <v>2797.42</v>
      </c>
      <c r="H1471" s="392"/>
    </row>
    <row r="1472" spans="1:8" ht="12.75">
      <c r="A1472" s="387"/>
      <c r="B1472" s="390"/>
      <c r="C1472" s="216"/>
      <c r="D1472" s="216"/>
      <c r="E1472" s="224" t="s">
        <v>1093</v>
      </c>
      <c r="F1472" s="444">
        <v>21</v>
      </c>
      <c r="G1472" s="445">
        <v>581.27</v>
      </c>
      <c r="H1472" s="392"/>
    </row>
    <row r="1473" spans="1:8" ht="12.75">
      <c r="A1473" s="387"/>
      <c r="B1473" s="390"/>
      <c r="C1473" s="216"/>
      <c r="D1473" s="216"/>
      <c r="E1473" s="224" t="s">
        <v>1094</v>
      </c>
      <c r="F1473" s="444">
        <v>15</v>
      </c>
      <c r="G1473" s="445">
        <v>641.95</v>
      </c>
      <c r="H1473" s="392"/>
    </row>
    <row r="1474" spans="1:8" ht="12.75">
      <c r="A1474" s="387"/>
      <c r="B1474" s="390"/>
      <c r="C1474" s="216"/>
      <c r="D1474" s="216"/>
      <c r="E1474" s="224" t="s">
        <v>1095</v>
      </c>
      <c r="F1474" s="448"/>
      <c r="G1474" s="448"/>
      <c r="H1474" s="392"/>
    </row>
    <row r="1475" spans="1:8" ht="12.75">
      <c r="A1475" s="387"/>
      <c r="B1475" s="390"/>
      <c r="C1475" s="216"/>
      <c r="D1475" s="216"/>
      <c r="E1475" s="224" t="s">
        <v>1096</v>
      </c>
      <c r="F1475" s="444">
        <v>4</v>
      </c>
      <c r="G1475" s="445">
        <v>14.71</v>
      </c>
      <c r="H1475" s="392"/>
    </row>
    <row r="1476" spans="1:8" ht="12.75">
      <c r="A1476" s="387"/>
      <c r="B1476" s="390"/>
      <c r="C1476" s="216"/>
      <c r="D1476" s="216"/>
      <c r="E1476" s="224" t="s">
        <v>1097</v>
      </c>
      <c r="F1476" s="444">
        <v>20</v>
      </c>
      <c r="G1476" s="445">
        <v>108.31</v>
      </c>
      <c r="H1476" s="392"/>
    </row>
    <row r="1477" spans="1:8" ht="12.75">
      <c r="A1477" s="387"/>
      <c r="B1477" s="390"/>
      <c r="C1477" s="216"/>
      <c r="D1477" s="216"/>
      <c r="E1477" s="224" t="s">
        <v>638</v>
      </c>
      <c r="F1477" s="444">
        <v>30</v>
      </c>
      <c r="G1477" s="445">
        <v>456.36</v>
      </c>
      <c r="H1477" s="392"/>
    </row>
    <row r="1478" spans="1:8" ht="12.75">
      <c r="A1478" s="387"/>
      <c r="B1478" s="390"/>
      <c r="C1478" s="216"/>
      <c r="D1478" s="216"/>
      <c r="E1478" s="224" t="s">
        <v>1098</v>
      </c>
      <c r="F1478" s="444">
        <v>60</v>
      </c>
      <c r="G1478" s="445">
        <v>578.64</v>
      </c>
      <c r="H1478" s="392"/>
    </row>
    <row r="1479" spans="1:8" ht="12.75">
      <c r="A1479" s="387"/>
      <c r="B1479" s="390"/>
      <c r="C1479" s="216"/>
      <c r="D1479" s="216"/>
      <c r="E1479" s="224" t="s">
        <v>1099</v>
      </c>
      <c r="F1479" s="444">
        <v>8</v>
      </c>
      <c r="G1479" s="445">
        <v>76.47</v>
      </c>
      <c r="H1479" s="392"/>
    </row>
    <row r="1480" spans="1:8" ht="12.75">
      <c r="A1480" s="387"/>
      <c r="B1480" s="390"/>
      <c r="C1480" s="216"/>
      <c r="D1480" s="216"/>
      <c r="E1480" s="224" t="s">
        <v>1100</v>
      </c>
      <c r="F1480" s="444">
        <v>12</v>
      </c>
      <c r="G1480" s="445">
        <v>41.39</v>
      </c>
      <c r="H1480" s="392"/>
    </row>
    <row r="1481" spans="1:8" ht="12.75">
      <c r="A1481" s="387"/>
      <c r="B1481" s="390"/>
      <c r="C1481" s="216"/>
      <c r="D1481" s="216"/>
      <c r="E1481" s="224" t="s">
        <v>1101</v>
      </c>
      <c r="F1481" s="444">
        <v>20</v>
      </c>
      <c r="G1481" s="445">
        <v>69.83</v>
      </c>
      <c r="H1481" s="392"/>
    </row>
    <row r="1482" spans="1:8" ht="12.75">
      <c r="A1482" s="387"/>
      <c r="B1482" s="390"/>
      <c r="C1482" s="216"/>
      <c r="D1482" s="216"/>
      <c r="E1482" s="224" t="s">
        <v>1102</v>
      </c>
      <c r="F1482" s="444">
        <v>45</v>
      </c>
      <c r="G1482" s="446">
        <v>2892.97</v>
      </c>
      <c r="H1482" s="392"/>
    </row>
    <row r="1483" spans="1:8" ht="12.75">
      <c r="A1483" s="387"/>
      <c r="B1483" s="390"/>
      <c r="C1483" s="216"/>
      <c r="D1483" s="216"/>
      <c r="E1483" s="224" t="s">
        <v>1103</v>
      </c>
      <c r="F1483" s="444">
        <v>33</v>
      </c>
      <c r="G1483" s="445">
        <v>769.43</v>
      </c>
      <c r="H1483" s="392"/>
    </row>
    <row r="1484" spans="1:8" ht="12.75">
      <c r="A1484" s="387"/>
      <c r="B1484" s="390"/>
      <c r="C1484" s="216"/>
      <c r="D1484" s="216"/>
      <c r="E1484" s="224" t="s">
        <v>1104</v>
      </c>
      <c r="F1484" s="444">
        <v>242</v>
      </c>
      <c r="G1484" s="446">
        <v>5780.11</v>
      </c>
      <c r="H1484" s="392"/>
    </row>
    <row r="1485" spans="1:8" ht="12.75">
      <c r="A1485" s="387"/>
      <c r="B1485" s="390"/>
      <c r="C1485" s="216"/>
      <c r="D1485" s="216"/>
      <c r="E1485" s="224" t="s">
        <v>146</v>
      </c>
      <c r="F1485" s="444">
        <v>11</v>
      </c>
      <c r="G1485" s="446">
        <v>4474.57</v>
      </c>
      <c r="H1485" s="392"/>
    </row>
    <row r="1486" spans="1:8" ht="12.75">
      <c r="A1486" s="387"/>
      <c r="B1486" s="390"/>
      <c r="C1486" s="216"/>
      <c r="D1486" s="216"/>
      <c r="E1486" s="224" t="s">
        <v>1105</v>
      </c>
      <c r="F1486" s="444">
        <v>5</v>
      </c>
      <c r="G1486" s="446">
        <v>3686.44</v>
      </c>
      <c r="H1486" s="392"/>
    </row>
    <row r="1487" spans="1:8" ht="12.75">
      <c r="A1487" s="387"/>
      <c r="B1487" s="390"/>
      <c r="C1487" s="216"/>
      <c r="D1487" s="216"/>
      <c r="E1487" s="224" t="s">
        <v>1106</v>
      </c>
      <c r="F1487" s="444">
        <v>1</v>
      </c>
      <c r="G1487" s="446">
        <v>2042.38</v>
      </c>
      <c r="H1487" s="392"/>
    </row>
    <row r="1488" spans="1:8" ht="12.75">
      <c r="A1488" s="387"/>
      <c r="B1488" s="390"/>
      <c r="C1488" s="216"/>
      <c r="D1488" s="216"/>
      <c r="E1488" s="224" t="s">
        <v>1107</v>
      </c>
      <c r="F1488" s="448"/>
      <c r="G1488" s="448"/>
      <c r="H1488" s="392"/>
    </row>
    <row r="1489" spans="1:8" ht="12.75">
      <c r="A1489" s="387"/>
      <c r="B1489" s="390"/>
      <c r="C1489" s="216"/>
      <c r="D1489" s="216"/>
      <c r="E1489" s="224" t="s">
        <v>1108</v>
      </c>
      <c r="F1489" s="448"/>
      <c r="G1489" s="448"/>
      <c r="H1489" s="392"/>
    </row>
    <row r="1490" spans="1:8" ht="12.75">
      <c r="A1490" s="387"/>
      <c r="B1490" s="390"/>
      <c r="C1490" s="216"/>
      <c r="D1490" s="216"/>
      <c r="E1490" s="224" t="s">
        <v>639</v>
      </c>
      <c r="F1490" s="444">
        <v>149</v>
      </c>
      <c r="G1490" s="446">
        <v>6313.56</v>
      </c>
      <c r="H1490" s="392"/>
    </row>
    <row r="1491" spans="1:8" ht="12.75">
      <c r="A1491" s="387"/>
      <c r="B1491" s="390"/>
      <c r="C1491" s="216"/>
      <c r="D1491" s="216"/>
      <c r="E1491" s="224" t="s">
        <v>1109</v>
      </c>
      <c r="F1491" s="444">
        <v>12</v>
      </c>
      <c r="G1491" s="445">
        <v>648</v>
      </c>
      <c r="H1491" s="392"/>
    </row>
    <row r="1492" spans="1:8" ht="12.75">
      <c r="A1492" s="387"/>
      <c r="B1492" s="390"/>
      <c r="C1492" s="216"/>
      <c r="D1492" s="216"/>
      <c r="E1492" s="224" t="s">
        <v>1110</v>
      </c>
      <c r="F1492" s="448"/>
      <c r="G1492" s="448"/>
      <c r="H1492" s="392"/>
    </row>
    <row r="1493" spans="1:8" ht="12.75">
      <c r="A1493" s="387"/>
      <c r="B1493" s="390"/>
      <c r="C1493" s="216"/>
      <c r="D1493" s="216"/>
      <c r="E1493" s="224" t="s">
        <v>1111</v>
      </c>
      <c r="F1493" s="448"/>
      <c r="G1493" s="448"/>
      <c r="H1493" s="392"/>
    </row>
    <row r="1494" spans="1:8" ht="12.75">
      <c r="A1494" s="387"/>
      <c r="B1494" s="390"/>
      <c r="C1494" s="216"/>
      <c r="D1494" s="216"/>
      <c r="E1494" s="224" t="s">
        <v>1112</v>
      </c>
      <c r="F1494" s="444">
        <v>3</v>
      </c>
      <c r="G1494" s="445">
        <v>70.17</v>
      </c>
      <c r="H1494" s="392"/>
    </row>
    <row r="1495" spans="1:8" ht="12.75">
      <c r="A1495" s="387"/>
      <c r="B1495" s="390"/>
      <c r="C1495" s="216"/>
      <c r="D1495" s="216"/>
      <c r="E1495" s="224" t="s">
        <v>1113</v>
      </c>
      <c r="F1495" s="448"/>
      <c r="G1495" s="448"/>
      <c r="H1495" s="392"/>
    </row>
    <row r="1496" spans="1:8" ht="12.75">
      <c r="A1496" s="387"/>
      <c r="B1496" s="390"/>
      <c r="C1496" s="216"/>
      <c r="D1496" s="216"/>
      <c r="E1496" s="224" t="s">
        <v>1114</v>
      </c>
      <c r="F1496" s="444">
        <v>40</v>
      </c>
      <c r="G1496" s="445">
        <v>474.58</v>
      </c>
      <c r="H1496" s="392"/>
    </row>
    <row r="1497" spans="1:8" ht="12.75">
      <c r="A1497" s="387"/>
      <c r="B1497" s="390"/>
      <c r="C1497" s="216"/>
      <c r="D1497" s="216"/>
      <c r="E1497" s="224" t="s">
        <v>1115</v>
      </c>
      <c r="F1497" s="444">
        <v>233</v>
      </c>
      <c r="G1497" s="446">
        <v>4146.6</v>
      </c>
      <c r="H1497" s="392"/>
    </row>
    <row r="1498" spans="1:8" ht="12.75">
      <c r="A1498" s="387"/>
      <c r="B1498" s="390"/>
      <c r="C1498" s="216"/>
      <c r="D1498" s="216"/>
      <c r="E1498" s="224" t="s">
        <v>1116</v>
      </c>
      <c r="F1498" s="444">
        <v>240</v>
      </c>
      <c r="G1498" s="446">
        <v>5491.53</v>
      </c>
      <c r="H1498" s="392"/>
    </row>
    <row r="1499" spans="1:8" ht="12.75">
      <c r="A1499" s="387"/>
      <c r="B1499" s="390"/>
      <c r="C1499" s="216"/>
      <c r="D1499" s="216"/>
      <c r="E1499" s="224" t="s">
        <v>159</v>
      </c>
      <c r="F1499" s="444">
        <v>94</v>
      </c>
      <c r="G1499" s="446">
        <v>4492.87</v>
      </c>
      <c r="H1499" s="392"/>
    </row>
    <row r="1500" spans="1:8" ht="12.75">
      <c r="A1500" s="387"/>
      <c r="B1500" s="390"/>
      <c r="C1500" s="216"/>
      <c r="D1500" s="216"/>
      <c r="E1500" s="224" t="s">
        <v>1117</v>
      </c>
      <c r="F1500" s="444">
        <v>26</v>
      </c>
      <c r="G1500" s="446">
        <v>1242.7</v>
      </c>
      <c r="H1500" s="392"/>
    </row>
    <row r="1501" spans="1:8" ht="12.75">
      <c r="A1501" s="387"/>
      <c r="B1501" s="390"/>
      <c r="C1501" s="216"/>
      <c r="D1501" s="216"/>
      <c r="E1501" s="224" t="s">
        <v>1118</v>
      </c>
      <c r="F1501" s="444">
        <v>3</v>
      </c>
      <c r="G1501" s="446">
        <v>8949.02</v>
      </c>
      <c r="H1501" s="392"/>
    </row>
    <row r="1502" spans="1:8" ht="12.75">
      <c r="A1502" s="387"/>
      <c r="B1502" s="390"/>
      <c r="C1502" s="216"/>
      <c r="D1502" s="216"/>
      <c r="E1502" s="224" t="s">
        <v>1119</v>
      </c>
      <c r="F1502" s="444">
        <v>3</v>
      </c>
      <c r="G1502" s="446">
        <v>8624.35</v>
      </c>
      <c r="H1502" s="392"/>
    </row>
    <row r="1503" spans="1:8" ht="12.75">
      <c r="A1503" s="387"/>
      <c r="B1503" s="390"/>
      <c r="C1503" s="216"/>
      <c r="D1503" s="216"/>
      <c r="E1503" s="224" t="s">
        <v>1120</v>
      </c>
      <c r="F1503" s="444">
        <v>4</v>
      </c>
      <c r="G1503" s="446">
        <v>26409.59</v>
      </c>
      <c r="H1503" s="392"/>
    </row>
    <row r="1504" spans="1:8" ht="12.75">
      <c r="A1504" s="387"/>
      <c r="B1504" s="390"/>
      <c r="C1504" s="216"/>
      <c r="D1504" s="216"/>
      <c r="E1504" s="224" t="s">
        <v>1121</v>
      </c>
      <c r="F1504" s="444">
        <v>1</v>
      </c>
      <c r="G1504" s="445">
        <v>123.57</v>
      </c>
      <c r="H1504" s="392"/>
    </row>
    <row r="1505" spans="1:8" ht="12.75">
      <c r="A1505" s="387"/>
      <c r="B1505" s="390"/>
      <c r="C1505" s="216"/>
      <c r="D1505" s="216"/>
      <c r="E1505" s="224" t="s">
        <v>1122</v>
      </c>
      <c r="F1505" s="444">
        <v>9.1</v>
      </c>
      <c r="G1505" s="445">
        <v>766.79</v>
      </c>
      <c r="H1505" s="392"/>
    </row>
    <row r="1506" spans="1:8" ht="12.75">
      <c r="A1506" s="387"/>
      <c r="B1506" s="390"/>
      <c r="C1506" s="216"/>
      <c r="D1506" s="216"/>
      <c r="E1506" s="224" t="s">
        <v>1123</v>
      </c>
      <c r="F1506" s="444">
        <v>66.9</v>
      </c>
      <c r="G1506" s="446">
        <v>5637.18</v>
      </c>
      <c r="H1506" s="392"/>
    </row>
    <row r="1507" spans="1:8" ht="12.75">
      <c r="A1507" s="387"/>
      <c r="B1507" s="390"/>
      <c r="C1507" s="216"/>
      <c r="D1507" s="216"/>
      <c r="E1507" s="224" t="s">
        <v>1124</v>
      </c>
      <c r="F1507" s="444">
        <v>27.8</v>
      </c>
      <c r="G1507" s="446">
        <v>2342.5</v>
      </c>
      <c r="H1507" s="392"/>
    </row>
    <row r="1508" spans="1:8" ht="12.75">
      <c r="A1508" s="387"/>
      <c r="B1508" s="390"/>
      <c r="C1508" s="216"/>
      <c r="D1508" s="216"/>
      <c r="E1508" s="224" t="s">
        <v>1125</v>
      </c>
      <c r="F1508" s="444">
        <v>21</v>
      </c>
      <c r="G1508" s="445">
        <v>402.12</v>
      </c>
      <c r="H1508" s="392"/>
    </row>
    <row r="1509" spans="1:8" ht="12.75">
      <c r="A1509" s="387"/>
      <c r="B1509" s="390"/>
      <c r="C1509" s="216"/>
      <c r="D1509" s="216"/>
      <c r="E1509" s="224" t="s">
        <v>1126</v>
      </c>
      <c r="F1509" s="444">
        <v>2</v>
      </c>
      <c r="G1509" s="446">
        <v>3538.12</v>
      </c>
      <c r="H1509" s="392"/>
    </row>
    <row r="1510" spans="1:8" ht="12.75">
      <c r="A1510" s="387"/>
      <c r="B1510" s="390"/>
      <c r="C1510" s="216"/>
      <c r="D1510" s="216"/>
      <c r="E1510" s="224" t="s">
        <v>1127</v>
      </c>
      <c r="F1510" s="444">
        <v>3</v>
      </c>
      <c r="G1510" s="446">
        <v>2705.47</v>
      </c>
      <c r="H1510" s="392"/>
    </row>
    <row r="1511" spans="1:8" ht="12.75">
      <c r="A1511" s="387"/>
      <c r="B1511" s="390"/>
      <c r="C1511" s="216"/>
      <c r="D1511" s="216"/>
      <c r="E1511" s="224" t="s">
        <v>1128</v>
      </c>
      <c r="F1511" s="444">
        <v>5</v>
      </c>
      <c r="G1511" s="446">
        <v>4617.21</v>
      </c>
      <c r="H1511" s="392"/>
    </row>
    <row r="1512" spans="1:8" ht="12.75">
      <c r="A1512" s="387"/>
      <c r="B1512" s="390"/>
      <c r="C1512" s="216"/>
      <c r="D1512" s="216"/>
      <c r="E1512" s="224" t="s">
        <v>1129</v>
      </c>
      <c r="F1512" s="444">
        <v>3</v>
      </c>
      <c r="G1512" s="446">
        <v>2988.2</v>
      </c>
      <c r="H1512" s="392"/>
    </row>
    <row r="1513" spans="1:8" ht="12.75">
      <c r="A1513" s="387"/>
      <c r="B1513" s="390"/>
      <c r="C1513" s="216"/>
      <c r="D1513" s="216"/>
      <c r="E1513" s="224" t="s">
        <v>1130</v>
      </c>
      <c r="F1513" s="444">
        <v>11</v>
      </c>
      <c r="G1513" s="446">
        <v>2056.07</v>
      </c>
      <c r="H1513" s="392"/>
    </row>
    <row r="1514" spans="1:8" ht="12.75">
      <c r="A1514" s="387"/>
      <c r="B1514" s="390"/>
      <c r="C1514" s="216"/>
      <c r="D1514" s="216"/>
      <c r="E1514" s="224" t="s">
        <v>1131</v>
      </c>
      <c r="F1514" s="444">
        <v>3</v>
      </c>
      <c r="G1514" s="445">
        <v>706.6</v>
      </c>
      <c r="H1514" s="392"/>
    </row>
    <row r="1515" spans="1:8" ht="12.75">
      <c r="A1515" s="387"/>
      <c r="B1515" s="390"/>
      <c r="C1515" s="216"/>
      <c r="D1515" s="216"/>
      <c r="E1515" s="224" t="s">
        <v>1132</v>
      </c>
      <c r="F1515" s="444">
        <v>3</v>
      </c>
      <c r="G1515" s="445">
        <v>124.75</v>
      </c>
      <c r="H1515" s="392"/>
    </row>
    <row r="1516" spans="1:8" ht="12.75">
      <c r="A1516" s="387"/>
      <c r="B1516" s="390"/>
      <c r="C1516" s="216"/>
      <c r="D1516" s="216"/>
      <c r="E1516" s="224" t="s">
        <v>1133</v>
      </c>
      <c r="F1516" s="448"/>
      <c r="G1516" s="448"/>
      <c r="H1516" s="392"/>
    </row>
    <row r="1517" spans="1:8" ht="12.75">
      <c r="A1517" s="387"/>
      <c r="B1517" s="390"/>
      <c r="C1517" s="216"/>
      <c r="D1517" s="216"/>
      <c r="E1517" s="224" t="s">
        <v>1134</v>
      </c>
      <c r="F1517" s="444">
        <v>51</v>
      </c>
      <c r="G1517" s="446">
        <v>1993.32</v>
      </c>
      <c r="H1517" s="392"/>
    </row>
    <row r="1518" spans="1:8" ht="12.75">
      <c r="A1518" s="387"/>
      <c r="B1518" s="390"/>
      <c r="C1518" s="216"/>
      <c r="D1518" s="216"/>
      <c r="E1518" s="224" t="s">
        <v>1135</v>
      </c>
      <c r="F1518" s="444">
        <v>100</v>
      </c>
      <c r="G1518" s="446">
        <v>28126.47</v>
      </c>
      <c r="H1518" s="392"/>
    </row>
    <row r="1519" spans="1:8" ht="12.75">
      <c r="A1519" s="387"/>
      <c r="B1519" s="390"/>
      <c r="C1519" s="216"/>
      <c r="D1519" s="216"/>
      <c r="E1519" s="224" t="s">
        <v>1136</v>
      </c>
      <c r="F1519" s="444">
        <v>38</v>
      </c>
      <c r="G1519" s="446">
        <v>79568.22</v>
      </c>
      <c r="H1519" s="392"/>
    </row>
    <row r="1520" spans="1:8" ht="12.75">
      <c r="A1520" s="387"/>
      <c r="B1520" s="390"/>
      <c r="C1520" s="216"/>
      <c r="D1520" s="216"/>
      <c r="E1520" s="224" t="s">
        <v>1137</v>
      </c>
      <c r="F1520" s="444">
        <v>319.76</v>
      </c>
      <c r="G1520" s="446">
        <v>69620.67</v>
      </c>
      <c r="H1520" s="392"/>
    </row>
    <row r="1521" spans="1:8" ht="12.75">
      <c r="A1521" s="387"/>
      <c r="B1521" s="390"/>
      <c r="C1521" s="216"/>
      <c r="D1521" s="216"/>
      <c r="E1521" s="224" t="s">
        <v>147</v>
      </c>
      <c r="F1521" s="444">
        <v>2</v>
      </c>
      <c r="G1521" s="446">
        <v>1499.18</v>
      </c>
      <c r="H1521" s="392"/>
    </row>
    <row r="1522" spans="1:8" ht="12.75">
      <c r="A1522" s="387"/>
      <c r="B1522" s="390"/>
      <c r="C1522" s="216"/>
      <c r="D1522" s="216"/>
      <c r="E1522" s="224" t="s">
        <v>1138</v>
      </c>
      <c r="F1522" s="444">
        <v>10</v>
      </c>
      <c r="G1522" s="446">
        <v>5642.97</v>
      </c>
      <c r="H1522" s="392"/>
    </row>
    <row r="1523" spans="1:8" ht="12.75">
      <c r="A1523" s="387"/>
      <c r="B1523" s="390"/>
      <c r="C1523" s="216"/>
      <c r="D1523" s="216"/>
      <c r="E1523" s="224" t="s">
        <v>1139</v>
      </c>
      <c r="F1523" s="444">
        <v>110</v>
      </c>
      <c r="G1523" s="446">
        <v>3211.44</v>
      </c>
      <c r="H1523" s="392"/>
    </row>
    <row r="1524" spans="1:8" ht="12.75">
      <c r="A1524" s="387"/>
      <c r="B1524" s="390"/>
      <c r="C1524" s="216"/>
      <c r="D1524" s="216"/>
      <c r="E1524" s="224" t="s">
        <v>1140</v>
      </c>
      <c r="F1524" s="448"/>
      <c r="G1524" s="448"/>
      <c r="H1524" s="392"/>
    </row>
    <row r="1525" spans="1:8" ht="12.75">
      <c r="A1525" s="387"/>
      <c r="B1525" s="390"/>
      <c r="C1525" s="216"/>
      <c r="D1525" s="216"/>
      <c r="E1525" s="224" t="s">
        <v>1141</v>
      </c>
      <c r="F1525" s="448"/>
      <c r="G1525" s="448"/>
      <c r="H1525" s="392"/>
    </row>
    <row r="1526" spans="1:8" ht="12.75">
      <c r="A1526" s="387"/>
      <c r="B1526" s="390"/>
      <c r="C1526" s="216"/>
      <c r="D1526" s="216"/>
      <c r="E1526" s="224" t="s">
        <v>1142</v>
      </c>
      <c r="F1526" s="448"/>
      <c r="G1526" s="448"/>
      <c r="H1526" s="392"/>
    </row>
    <row r="1527" spans="1:8" ht="12.75">
      <c r="A1527" s="387"/>
      <c r="B1527" s="390"/>
      <c r="C1527" s="216"/>
      <c r="D1527" s="216"/>
      <c r="E1527" s="224" t="s">
        <v>1143</v>
      </c>
      <c r="F1527" s="448"/>
      <c r="G1527" s="448"/>
      <c r="H1527" s="392"/>
    </row>
    <row r="1528" spans="1:8" ht="12.75">
      <c r="A1528" s="387"/>
      <c r="B1528" s="390"/>
      <c r="C1528" s="216"/>
      <c r="D1528" s="216"/>
      <c r="E1528" s="224" t="s">
        <v>1144</v>
      </c>
      <c r="F1528" s="444">
        <v>21</v>
      </c>
      <c r="G1528" s="446">
        <v>1361.97</v>
      </c>
      <c r="H1528" s="392"/>
    </row>
    <row r="1529" spans="1:8" ht="12.75">
      <c r="A1529" s="387"/>
      <c r="B1529" s="390"/>
      <c r="C1529" s="216"/>
      <c r="D1529" s="216"/>
      <c r="E1529" s="224" t="s">
        <v>1145</v>
      </c>
      <c r="F1529" s="444">
        <v>80</v>
      </c>
      <c r="G1529" s="446">
        <v>6680</v>
      </c>
      <c r="H1529" s="392"/>
    </row>
    <row r="1530" spans="1:8" ht="12.75">
      <c r="A1530" s="387"/>
      <c r="B1530" s="390"/>
      <c r="C1530" s="216"/>
      <c r="D1530" s="216"/>
      <c r="E1530" s="224" t="s">
        <v>1146</v>
      </c>
      <c r="F1530" s="444">
        <v>560</v>
      </c>
      <c r="G1530" s="446">
        <v>6502.76</v>
      </c>
      <c r="H1530" s="392"/>
    </row>
    <row r="1531" spans="1:8" ht="12.75">
      <c r="A1531" s="387"/>
      <c r="B1531" s="390"/>
      <c r="C1531" s="216"/>
      <c r="D1531" s="216"/>
      <c r="E1531" s="224" t="s">
        <v>1147</v>
      </c>
      <c r="F1531" s="444">
        <v>10</v>
      </c>
      <c r="G1531" s="445">
        <v>67.31</v>
      </c>
      <c r="H1531" s="392"/>
    </row>
    <row r="1532" spans="1:8" ht="12.75">
      <c r="A1532" s="387"/>
      <c r="B1532" s="390"/>
      <c r="C1532" s="216"/>
      <c r="D1532" s="216"/>
      <c r="E1532" s="224" t="s">
        <v>148</v>
      </c>
      <c r="F1532" s="448"/>
      <c r="G1532" s="448"/>
      <c r="H1532" s="392"/>
    </row>
    <row r="1533" spans="1:8" ht="12.75">
      <c r="A1533" s="387"/>
      <c r="B1533" s="390"/>
      <c r="C1533" s="216"/>
      <c r="D1533" s="216"/>
      <c r="E1533" s="224" t="s">
        <v>1148</v>
      </c>
      <c r="F1533" s="444">
        <v>210</v>
      </c>
      <c r="G1533" s="446">
        <v>3548.31</v>
      </c>
      <c r="H1533" s="392"/>
    </row>
    <row r="1534" spans="1:8" ht="12.75">
      <c r="A1534" s="387"/>
      <c r="B1534" s="390"/>
      <c r="C1534" s="216"/>
      <c r="D1534" s="216"/>
      <c r="E1534" s="224" t="s">
        <v>1149</v>
      </c>
      <c r="F1534" s="444">
        <v>145</v>
      </c>
      <c r="G1534" s="446">
        <v>2170.64</v>
      </c>
      <c r="H1534" s="392"/>
    </row>
    <row r="1535" spans="1:8" ht="12.75">
      <c r="A1535" s="387"/>
      <c r="B1535" s="390"/>
      <c r="C1535" s="216"/>
      <c r="D1535" s="216"/>
      <c r="E1535" s="224" t="s">
        <v>149</v>
      </c>
      <c r="F1535" s="444">
        <v>200</v>
      </c>
      <c r="G1535" s="446">
        <v>4705.89</v>
      </c>
      <c r="H1535" s="392"/>
    </row>
    <row r="1536" spans="1:8" ht="12.75">
      <c r="A1536" s="387"/>
      <c r="B1536" s="390"/>
      <c r="C1536" s="216"/>
      <c r="D1536" s="216"/>
      <c r="E1536" s="224" t="s">
        <v>1150</v>
      </c>
      <c r="F1536" s="444">
        <v>50</v>
      </c>
      <c r="G1536" s="446">
        <v>1480.52</v>
      </c>
      <c r="H1536" s="392"/>
    </row>
    <row r="1537" spans="1:8" ht="12.75">
      <c r="A1537" s="387"/>
      <c r="B1537" s="390"/>
      <c r="C1537" s="216"/>
      <c r="D1537" s="216"/>
      <c r="E1537" s="224" t="s">
        <v>1151</v>
      </c>
      <c r="F1537" s="448"/>
      <c r="G1537" s="448"/>
      <c r="H1537" s="392"/>
    </row>
    <row r="1538" spans="1:8" ht="12.75">
      <c r="A1538" s="387"/>
      <c r="B1538" s="390"/>
      <c r="C1538" s="216"/>
      <c r="D1538" s="216"/>
      <c r="E1538" s="224" t="s">
        <v>1152</v>
      </c>
      <c r="F1538" s="444">
        <v>20</v>
      </c>
      <c r="G1538" s="446">
        <v>7688.14</v>
      </c>
      <c r="H1538" s="392"/>
    </row>
    <row r="1539" spans="1:8" ht="12.75">
      <c r="A1539" s="387"/>
      <c r="B1539" s="390"/>
      <c r="C1539" s="216"/>
      <c r="D1539" s="216"/>
      <c r="E1539" s="224" t="s">
        <v>1153</v>
      </c>
      <c r="F1539" s="444">
        <v>20</v>
      </c>
      <c r="G1539" s="446">
        <v>1285.93</v>
      </c>
      <c r="H1539" s="392"/>
    </row>
    <row r="1540" spans="1:8" ht="12.75">
      <c r="A1540" s="387"/>
      <c r="B1540" s="390"/>
      <c r="C1540" s="216"/>
      <c r="D1540" s="216"/>
      <c r="E1540" s="224" t="s">
        <v>1154</v>
      </c>
      <c r="F1540" s="444">
        <v>20</v>
      </c>
      <c r="G1540" s="445">
        <v>669.32</v>
      </c>
      <c r="H1540" s="392"/>
    </row>
    <row r="1541" spans="1:8" ht="12.75">
      <c r="A1541" s="387"/>
      <c r="B1541" s="390"/>
      <c r="C1541" s="216"/>
      <c r="D1541" s="216"/>
      <c r="E1541" s="224" t="s">
        <v>1155</v>
      </c>
      <c r="F1541" s="444">
        <v>20</v>
      </c>
      <c r="G1541" s="446">
        <v>1092.88</v>
      </c>
      <c r="H1541" s="392"/>
    </row>
    <row r="1542" spans="1:8" ht="12.75">
      <c r="A1542" s="387"/>
      <c r="B1542" s="390"/>
      <c r="C1542" s="216"/>
      <c r="D1542" s="216"/>
      <c r="E1542" s="224" t="s">
        <v>1573</v>
      </c>
      <c r="F1542" s="444">
        <v>5</v>
      </c>
      <c r="G1542" s="446">
        <v>2966.1</v>
      </c>
      <c r="H1542" s="392"/>
    </row>
    <row r="1543" spans="1:8" ht="12.75">
      <c r="A1543" s="387"/>
      <c r="B1543" s="390"/>
      <c r="C1543" s="216"/>
      <c r="D1543" s="216"/>
      <c r="E1543" s="224" t="s">
        <v>7</v>
      </c>
      <c r="F1543" s="444">
        <v>23</v>
      </c>
      <c r="G1543" s="446">
        <v>79332.26</v>
      </c>
      <c r="H1543" s="392"/>
    </row>
    <row r="1544" spans="1:8" ht="12.75">
      <c r="A1544" s="387"/>
      <c r="B1544" s="390"/>
      <c r="C1544" s="216"/>
      <c r="D1544" s="216"/>
      <c r="E1544" s="224" t="s">
        <v>8</v>
      </c>
      <c r="F1544" s="444">
        <v>5.036</v>
      </c>
      <c r="G1544" s="446">
        <v>17116.84</v>
      </c>
      <c r="H1544" s="392"/>
    </row>
    <row r="1545" spans="1:8" ht="12.75">
      <c r="A1545" s="387"/>
      <c r="B1545" s="390"/>
      <c r="C1545" s="216"/>
      <c r="D1545" s="216"/>
      <c r="E1545" s="224" t="s">
        <v>9</v>
      </c>
      <c r="F1545" s="444">
        <v>86</v>
      </c>
      <c r="G1545" s="446">
        <v>292307.12</v>
      </c>
      <c r="H1545" s="392"/>
    </row>
    <row r="1546" spans="1:8" ht="12.75">
      <c r="A1546" s="387"/>
      <c r="B1546" s="390"/>
      <c r="C1546" s="216"/>
      <c r="D1546" s="216"/>
      <c r="E1546" s="224" t="s">
        <v>10</v>
      </c>
      <c r="F1546" s="444">
        <v>1</v>
      </c>
      <c r="G1546" s="446">
        <v>33093.22</v>
      </c>
      <c r="H1546" s="392"/>
    </row>
    <row r="1547" spans="1:8" ht="12.75">
      <c r="A1547" s="387"/>
      <c r="B1547" s="390"/>
      <c r="C1547" s="216"/>
      <c r="D1547" s="216"/>
      <c r="E1547" s="224" t="s">
        <v>11</v>
      </c>
      <c r="F1547" s="444">
        <v>1</v>
      </c>
      <c r="G1547" s="446">
        <v>2131.02</v>
      </c>
      <c r="H1547" s="392"/>
    </row>
    <row r="1548" spans="1:8" ht="12.75">
      <c r="A1548" s="387"/>
      <c r="B1548" s="390"/>
      <c r="C1548" s="216"/>
      <c r="D1548" s="216"/>
      <c r="E1548" s="224" t="s">
        <v>12</v>
      </c>
      <c r="F1548" s="444">
        <v>42</v>
      </c>
      <c r="G1548" s="446">
        <v>2705.08</v>
      </c>
      <c r="H1548" s="392"/>
    </row>
    <row r="1549" spans="1:8" ht="12.75">
      <c r="A1549" s="387"/>
      <c r="B1549" s="390"/>
      <c r="C1549" s="216"/>
      <c r="D1549" s="216"/>
      <c r="E1549" s="224" t="s">
        <v>13</v>
      </c>
      <c r="F1549" s="444">
        <v>12</v>
      </c>
      <c r="G1549" s="445">
        <v>508.47</v>
      </c>
      <c r="H1549" s="392"/>
    </row>
    <row r="1550" spans="1:8" ht="12.75">
      <c r="A1550" s="387"/>
      <c r="B1550" s="390"/>
      <c r="C1550" s="216"/>
      <c r="D1550" s="216"/>
      <c r="E1550" s="224" t="s">
        <v>14</v>
      </c>
      <c r="F1550" s="444">
        <v>1</v>
      </c>
      <c r="G1550" s="445">
        <v>867.23</v>
      </c>
      <c r="H1550" s="392"/>
    </row>
    <row r="1551" spans="1:8" ht="12.75">
      <c r="A1551" s="387"/>
      <c r="B1551" s="390"/>
      <c r="C1551" s="216"/>
      <c r="D1551" s="216"/>
      <c r="E1551" s="224" t="s">
        <v>150</v>
      </c>
      <c r="F1551" s="444">
        <v>2</v>
      </c>
      <c r="G1551" s="446">
        <v>2059.94</v>
      </c>
      <c r="H1551" s="392"/>
    </row>
    <row r="1552" spans="1:8" ht="12.75">
      <c r="A1552" s="387"/>
      <c r="B1552" s="390"/>
      <c r="C1552" s="216"/>
      <c r="D1552" s="216"/>
      <c r="E1552" s="224" t="s">
        <v>160</v>
      </c>
      <c r="F1552" s="444">
        <v>2</v>
      </c>
      <c r="G1552" s="446">
        <v>1413.46</v>
      </c>
      <c r="H1552" s="392"/>
    </row>
    <row r="1553" spans="1:8" ht="12.75">
      <c r="A1553" s="387"/>
      <c r="B1553" s="390"/>
      <c r="C1553" s="216"/>
      <c r="D1553" s="216"/>
      <c r="E1553" s="224" t="s">
        <v>15</v>
      </c>
      <c r="F1553" s="444">
        <v>1</v>
      </c>
      <c r="G1553" s="445">
        <v>681.2</v>
      </c>
      <c r="H1553" s="392"/>
    </row>
    <row r="1554" spans="1:8" ht="12.75">
      <c r="A1554" s="387"/>
      <c r="B1554" s="390"/>
      <c r="C1554" s="216"/>
      <c r="D1554" s="216"/>
      <c r="E1554" s="224" t="s">
        <v>16</v>
      </c>
      <c r="F1554" s="444">
        <v>5</v>
      </c>
      <c r="G1554" s="445">
        <v>76.53</v>
      </c>
      <c r="H1554" s="392"/>
    </row>
    <row r="1555" spans="1:8" ht="12.75">
      <c r="A1555" s="387"/>
      <c r="B1555" s="390"/>
      <c r="C1555" s="216"/>
      <c r="D1555" s="216"/>
      <c r="E1555" s="224" t="s">
        <v>161</v>
      </c>
      <c r="F1555" s="444">
        <v>26</v>
      </c>
      <c r="G1555" s="445">
        <v>555.71</v>
      </c>
      <c r="H1555" s="392"/>
    </row>
    <row r="1556" spans="1:8" ht="12.75">
      <c r="A1556" s="387"/>
      <c r="B1556" s="390"/>
      <c r="C1556" s="216"/>
      <c r="D1556" s="216"/>
      <c r="E1556" s="224" t="s">
        <v>17</v>
      </c>
      <c r="F1556" s="444">
        <v>4</v>
      </c>
      <c r="G1556" s="445">
        <v>23.63</v>
      </c>
      <c r="H1556" s="392"/>
    </row>
    <row r="1557" spans="1:8" ht="12.75">
      <c r="A1557" s="387"/>
      <c r="B1557" s="390"/>
      <c r="C1557" s="216"/>
      <c r="D1557" s="216"/>
      <c r="E1557" s="224" t="s">
        <v>18</v>
      </c>
      <c r="F1557" s="444">
        <v>8</v>
      </c>
      <c r="G1557" s="445">
        <v>228.24</v>
      </c>
      <c r="H1557" s="392"/>
    </row>
    <row r="1558" spans="1:8" ht="12.75">
      <c r="A1558" s="387"/>
      <c r="B1558" s="390"/>
      <c r="C1558" s="216"/>
      <c r="D1558" s="216"/>
      <c r="E1558" s="224" t="s">
        <v>19</v>
      </c>
      <c r="F1558" s="444">
        <v>45</v>
      </c>
      <c r="G1558" s="445">
        <v>445.1</v>
      </c>
      <c r="H1558" s="392"/>
    </row>
    <row r="1559" spans="1:8" ht="12.75">
      <c r="A1559" s="387"/>
      <c r="B1559" s="390"/>
      <c r="C1559" s="216"/>
      <c r="D1559" s="216"/>
      <c r="E1559" s="224" t="s">
        <v>20</v>
      </c>
      <c r="F1559" s="448"/>
      <c r="G1559" s="448"/>
      <c r="H1559" s="392"/>
    </row>
    <row r="1560" spans="1:8" ht="12.75">
      <c r="A1560" s="387"/>
      <c r="B1560" s="390"/>
      <c r="C1560" s="216"/>
      <c r="D1560" s="216"/>
      <c r="E1560" s="224" t="s">
        <v>21</v>
      </c>
      <c r="F1560" s="444">
        <v>19</v>
      </c>
      <c r="G1560" s="445">
        <v>406.1</v>
      </c>
      <c r="H1560" s="392"/>
    </row>
    <row r="1561" spans="1:8" ht="12.75">
      <c r="A1561" s="387"/>
      <c r="B1561" s="390"/>
      <c r="C1561" s="216"/>
      <c r="D1561" s="216"/>
      <c r="E1561" s="224" t="s">
        <v>22</v>
      </c>
      <c r="F1561" s="444">
        <v>5</v>
      </c>
      <c r="G1561" s="445">
        <v>210.45</v>
      </c>
      <c r="H1561" s="392"/>
    </row>
    <row r="1562" spans="1:8" ht="12.75">
      <c r="A1562" s="387"/>
      <c r="B1562" s="390"/>
      <c r="C1562" s="216"/>
      <c r="D1562" s="216"/>
      <c r="E1562" s="224" t="s">
        <v>23</v>
      </c>
      <c r="F1562" s="444">
        <v>1</v>
      </c>
      <c r="G1562" s="445">
        <v>53.63</v>
      </c>
      <c r="H1562" s="392"/>
    </row>
    <row r="1563" spans="1:8" ht="12.75">
      <c r="A1563" s="387"/>
      <c r="B1563" s="390"/>
      <c r="C1563" s="216"/>
      <c r="D1563" s="216"/>
      <c r="E1563" s="224" t="s">
        <v>24</v>
      </c>
      <c r="F1563" s="444">
        <v>3</v>
      </c>
      <c r="G1563" s="445">
        <v>100.96</v>
      </c>
      <c r="H1563" s="392"/>
    </row>
    <row r="1564" spans="1:8" ht="12.75">
      <c r="A1564" s="387"/>
      <c r="B1564" s="390"/>
      <c r="C1564" s="216"/>
      <c r="D1564" s="216"/>
      <c r="E1564" s="224" t="s">
        <v>25</v>
      </c>
      <c r="F1564" s="444">
        <v>6</v>
      </c>
      <c r="G1564" s="445">
        <v>302.54</v>
      </c>
      <c r="H1564" s="392"/>
    </row>
    <row r="1565" spans="1:8" ht="12.75">
      <c r="A1565" s="387"/>
      <c r="B1565" s="390"/>
      <c r="C1565" s="216"/>
      <c r="D1565" s="216"/>
      <c r="E1565" s="224" t="s">
        <v>26</v>
      </c>
      <c r="F1565" s="444">
        <v>51</v>
      </c>
      <c r="G1565" s="446">
        <v>1327.73</v>
      </c>
      <c r="H1565" s="392"/>
    </row>
    <row r="1566" spans="1:8" ht="12.75">
      <c r="A1566" s="387"/>
      <c r="B1566" s="390"/>
      <c r="C1566" s="216"/>
      <c r="D1566" s="216"/>
      <c r="E1566" s="224" t="s">
        <v>27</v>
      </c>
      <c r="F1566" s="444">
        <v>4</v>
      </c>
      <c r="G1566" s="445">
        <v>137.08</v>
      </c>
      <c r="H1566" s="392"/>
    </row>
    <row r="1567" spans="1:8" ht="12.75">
      <c r="A1567" s="387"/>
      <c r="B1567" s="390"/>
      <c r="C1567" s="216"/>
      <c r="D1567" s="216"/>
      <c r="E1567" s="224" t="s">
        <v>28</v>
      </c>
      <c r="F1567" s="444">
        <v>15</v>
      </c>
      <c r="G1567" s="445">
        <v>390.51</v>
      </c>
      <c r="H1567" s="392"/>
    </row>
    <row r="1568" spans="1:8" ht="12.75">
      <c r="A1568" s="387"/>
      <c r="B1568" s="390"/>
      <c r="C1568" s="216"/>
      <c r="D1568" s="216"/>
      <c r="E1568" s="224" t="s">
        <v>29</v>
      </c>
      <c r="F1568" s="444">
        <v>14</v>
      </c>
      <c r="G1568" s="445">
        <v>719.1</v>
      </c>
      <c r="H1568" s="392"/>
    </row>
    <row r="1569" spans="1:8" ht="12.75">
      <c r="A1569" s="387"/>
      <c r="B1569" s="390"/>
      <c r="C1569" s="216"/>
      <c r="D1569" s="216"/>
      <c r="E1569" s="224" t="s">
        <v>30</v>
      </c>
      <c r="F1569" s="444">
        <v>5</v>
      </c>
      <c r="G1569" s="445">
        <v>265.51</v>
      </c>
      <c r="H1569" s="392"/>
    </row>
    <row r="1570" spans="1:8" ht="12.75">
      <c r="A1570" s="387"/>
      <c r="B1570" s="390"/>
      <c r="C1570" s="216"/>
      <c r="D1570" s="216"/>
      <c r="E1570" s="224" t="s">
        <v>31</v>
      </c>
      <c r="F1570" s="444">
        <v>6</v>
      </c>
      <c r="G1570" s="445">
        <v>195.97</v>
      </c>
      <c r="H1570" s="392"/>
    </row>
    <row r="1571" spans="1:8" ht="12.75">
      <c r="A1571" s="387"/>
      <c r="B1571" s="390"/>
      <c r="C1571" s="216"/>
      <c r="D1571" s="216"/>
      <c r="E1571" s="224" t="s">
        <v>32</v>
      </c>
      <c r="F1571" s="444">
        <v>22</v>
      </c>
      <c r="G1571" s="446">
        <v>1096.64</v>
      </c>
      <c r="H1571" s="392"/>
    </row>
    <row r="1572" spans="1:8" ht="12.75">
      <c r="A1572" s="387"/>
      <c r="B1572" s="390"/>
      <c r="C1572" s="216"/>
      <c r="D1572" s="216"/>
      <c r="E1572" s="224" t="s">
        <v>33</v>
      </c>
      <c r="F1572" s="448"/>
      <c r="G1572" s="448"/>
      <c r="H1572" s="392"/>
    </row>
    <row r="1573" spans="1:8" ht="12.75">
      <c r="A1573" s="387"/>
      <c r="B1573" s="390"/>
      <c r="C1573" s="216"/>
      <c r="D1573" s="216"/>
      <c r="E1573" s="224" t="s">
        <v>34</v>
      </c>
      <c r="F1573" s="448"/>
      <c r="G1573" s="448"/>
      <c r="H1573" s="392"/>
    </row>
    <row r="1574" spans="1:8" ht="12.75">
      <c r="A1574" s="387"/>
      <c r="B1574" s="390"/>
      <c r="C1574" s="216"/>
      <c r="D1574" s="216"/>
      <c r="E1574" s="224" t="s">
        <v>35</v>
      </c>
      <c r="F1574" s="448"/>
      <c r="G1574" s="448"/>
      <c r="H1574" s="392"/>
    </row>
    <row r="1575" spans="1:8" ht="12.75">
      <c r="A1575" s="387"/>
      <c r="B1575" s="390"/>
      <c r="C1575" s="216"/>
      <c r="D1575" s="216"/>
      <c r="E1575" s="224" t="s">
        <v>36</v>
      </c>
      <c r="F1575" s="448"/>
      <c r="G1575" s="448"/>
      <c r="H1575" s="392"/>
    </row>
    <row r="1576" spans="1:8" ht="12.75">
      <c r="A1576" s="387"/>
      <c r="B1576" s="390"/>
      <c r="C1576" s="216"/>
      <c r="D1576" s="216"/>
      <c r="E1576" s="224" t="s">
        <v>37</v>
      </c>
      <c r="F1576" s="448"/>
      <c r="G1576" s="448"/>
      <c r="H1576" s="392"/>
    </row>
    <row r="1577" spans="1:8" ht="12.75">
      <c r="A1577" s="387"/>
      <c r="B1577" s="390"/>
      <c r="C1577" s="216"/>
      <c r="D1577" s="216"/>
      <c r="E1577" s="224" t="s">
        <v>38</v>
      </c>
      <c r="F1577" s="448"/>
      <c r="G1577" s="448"/>
      <c r="H1577" s="392"/>
    </row>
    <row r="1578" spans="1:8" ht="12.75">
      <c r="A1578" s="387"/>
      <c r="B1578" s="390"/>
      <c r="C1578" s="216"/>
      <c r="D1578" s="216"/>
      <c r="E1578" s="224" t="s">
        <v>39</v>
      </c>
      <c r="F1578" s="444">
        <v>37</v>
      </c>
      <c r="G1578" s="446">
        <v>1576.2</v>
      </c>
      <c r="H1578" s="392"/>
    </row>
    <row r="1579" spans="1:8" ht="12.75">
      <c r="A1579" s="387"/>
      <c r="B1579" s="390"/>
      <c r="C1579" s="216"/>
      <c r="D1579" s="216"/>
      <c r="E1579" s="224" t="s">
        <v>40</v>
      </c>
      <c r="F1579" s="444">
        <v>162</v>
      </c>
      <c r="G1579" s="446">
        <v>6539.94</v>
      </c>
      <c r="H1579" s="392"/>
    </row>
    <row r="1580" spans="1:8" ht="12.75">
      <c r="A1580" s="387"/>
      <c r="B1580" s="390"/>
      <c r="C1580" s="216"/>
      <c r="D1580" s="216"/>
      <c r="E1580" s="224" t="s">
        <v>41</v>
      </c>
      <c r="F1580" s="448"/>
      <c r="G1580" s="448"/>
      <c r="H1580" s="392"/>
    </row>
    <row r="1581" spans="1:8" ht="12.75">
      <c r="A1581" s="387"/>
      <c r="B1581" s="390"/>
      <c r="C1581" s="216"/>
      <c r="D1581" s="216"/>
      <c r="E1581" s="224" t="s">
        <v>787</v>
      </c>
      <c r="F1581" s="444">
        <v>1</v>
      </c>
      <c r="G1581" s="446">
        <v>1410.17</v>
      </c>
      <c r="H1581" s="392"/>
    </row>
    <row r="1582" spans="1:8" ht="12.75">
      <c r="A1582" s="387"/>
      <c r="B1582" s="390"/>
      <c r="C1582" s="216"/>
      <c r="D1582" s="216"/>
      <c r="E1582" s="224" t="s">
        <v>42</v>
      </c>
      <c r="F1582" s="448"/>
      <c r="G1582" s="448"/>
      <c r="H1582" s="392"/>
    </row>
    <row r="1583" spans="1:8" ht="12.75">
      <c r="A1583" s="387"/>
      <c r="B1583" s="390"/>
      <c r="C1583" s="216"/>
      <c r="D1583" s="216"/>
      <c r="E1583" s="224" t="s">
        <v>43</v>
      </c>
      <c r="F1583" s="448"/>
      <c r="G1583" s="448"/>
      <c r="H1583" s="392"/>
    </row>
    <row r="1584" spans="1:8" ht="12.75">
      <c r="A1584" s="387"/>
      <c r="B1584" s="390"/>
      <c r="C1584" s="216"/>
      <c r="D1584" s="216"/>
      <c r="E1584" s="224" t="s">
        <v>44</v>
      </c>
      <c r="F1584" s="448"/>
      <c r="G1584" s="448"/>
      <c r="H1584" s="392"/>
    </row>
    <row r="1585" spans="1:8" ht="12.75">
      <c r="A1585" s="387"/>
      <c r="B1585" s="390"/>
      <c r="C1585" s="216"/>
      <c r="D1585" s="216"/>
      <c r="E1585" s="224" t="s">
        <v>45</v>
      </c>
      <c r="F1585" s="448"/>
      <c r="G1585" s="448"/>
      <c r="H1585" s="392"/>
    </row>
    <row r="1586" spans="1:8" ht="12.75">
      <c r="A1586" s="387"/>
      <c r="B1586" s="390"/>
      <c r="C1586" s="216"/>
      <c r="D1586" s="216"/>
      <c r="E1586" s="224" t="s">
        <v>46</v>
      </c>
      <c r="F1586" s="444">
        <v>12</v>
      </c>
      <c r="G1586" s="445">
        <v>284.75</v>
      </c>
      <c r="H1586" s="392"/>
    </row>
    <row r="1587" spans="1:8" ht="12.75">
      <c r="A1587" s="387"/>
      <c r="B1587" s="390"/>
      <c r="C1587" s="216"/>
      <c r="D1587" s="216"/>
      <c r="E1587" s="224" t="s">
        <v>47</v>
      </c>
      <c r="F1587" s="444">
        <v>2</v>
      </c>
      <c r="G1587" s="446">
        <v>1740.02</v>
      </c>
      <c r="H1587" s="392"/>
    </row>
    <row r="1588" spans="1:8" ht="12.75">
      <c r="A1588" s="387"/>
      <c r="B1588" s="390"/>
      <c r="C1588" s="216"/>
      <c r="D1588" s="216"/>
      <c r="E1588" s="224" t="s">
        <v>48</v>
      </c>
      <c r="F1588" s="444">
        <v>2</v>
      </c>
      <c r="G1588" s="445">
        <v>400.95</v>
      </c>
      <c r="H1588" s="392"/>
    </row>
    <row r="1589" spans="1:8" ht="12.75">
      <c r="A1589" s="387"/>
      <c r="B1589" s="390"/>
      <c r="C1589" s="216"/>
      <c r="D1589" s="216"/>
      <c r="E1589" s="224" t="s">
        <v>49</v>
      </c>
      <c r="F1589" s="444">
        <v>16</v>
      </c>
      <c r="G1589" s="446">
        <v>6779.66</v>
      </c>
      <c r="H1589" s="392"/>
    </row>
    <row r="1590" spans="1:8" ht="12.75">
      <c r="A1590" s="387"/>
      <c r="B1590" s="390"/>
      <c r="C1590" s="216"/>
      <c r="D1590" s="216"/>
      <c r="E1590" s="224" t="s">
        <v>50</v>
      </c>
      <c r="F1590" s="444">
        <v>5</v>
      </c>
      <c r="G1590" s="446">
        <v>2466.53</v>
      </c>
      <c r="H1590" s="392"/>
    </row>
    <row r="1591" spans="1:8" ht="12.75">
      <c r="A1591" s="387"/>
      <c r="B1591" s="390"/>
      <c r="C1591" s="216"/>
      <c r="D1591" s="216"/>
      <c r="E1591" s="224" t="s">
        <v>51</v>
      </c>
      <c r="F1591" s="444">
        <v>2</v>
      </c>
      <c r="G1591" s="446">
        <v>1694.92</v>
      </c>
      <c r="H1591" s="392"/>
    </row>
    <row r="1592" spans="1:8" ht="12.75">
      <c r="A1592" s="387"/>
      <c r="B1592" s="390"/>
      <c r="C1592" s="216"/>
      <c r="D1592" s="216"/>
      <c r="E1592" s="224" t="s">
        <v>52</v>
      </c>
      <c r="F1592" s="444">
        <v>1</v>
      </c>
      <c r="G1592" s="446">
        <v>6584.05</v>
      </c>
      <c r="H1592" s="392"/>
    </row>
    <row r="1593" spans="1:8" ht="12.75">
      <c r="A1593" s="387"/>
      <c r="B1593" s="390"/>
      <c r="C1593" s="216"/>
      <c r="D1593" s="216"/>
      <c r="E1593" s="224" t="s">
        <v>53</v>
      </c>
      <c r="F1593" s="444">
        <v>1</v>
      </c>
      <c r="G1593" s="446">
        <v>4861.02</v>
      </c>
      <c r="H1593" s="392"/>
    </row>
    <row r="1594" spans="1:8" ht="12.75">
      <c r="A1594" s="387"/>
      <c r="B1594" s="390"/>
      <c r="C1594" s="216"/>
      <c r="D1594" s="216"/>
      <c r="E1594" s="224" t="s">
        <v>54</v>
      </c>
      <c r="F1594" s="444">
        <v>22</v>
      </c>
      <c r="G1594" s="446">
        <v>1019.09</v>
      </c>
      <c r="H1594" s="392"/>
    </row>
    <row r="1595" spans="1:8" ht="12.75">
      <c r="A1595" s="387"/>
      <c r="B1595" s="390"/>
      <c r="C1595" s="216"/>
      <c r="D1595" s="216"/>
      <c r="E1595" s="224" t="s">
        <v>1563</v>
      </c>
      <c r="F1595" s="448"/>
      <c r="G1595" s="448"/>
      <c r="H1595" s="392"/>
    </row>
    <row r="1596" spans="1:8" ht="12.75">
      <c r="A1596" s="387"/>
      <c r="B1596" s="390"/>
      <c r="C1596" s="216"/>
      <c r="D1596" s="216"/>
      <c r="E1596" s="224" t="s">
        <v>55</v>
      </c>
      <c r="F1596" s="444">
        <v>40</v>
      </c>
      <c r="G1596" s="445">
        <v>542.03</v>
      </c>
      <c r="H1596" s="392"/>
    </row>
    <row r="1597" spans="1:8" ht="12.75">
      <c r="A1597" s="387"/>
      <c r="B1597" s="390"/>
      <c r="C1597" s="216"/>
      <c r="D1597" s="216"/>
      <c r="E1597" s="224" t="s">
        <v>56</v>
      </c>
      <c r="F1597" s="444">
        <v>26</v>
      </c>
      <c r="G1597" s="445">
        <v>744.33</v>
      </c>
      <c r="H1597" s="392"/>
    </row>
    <row r="1598" spans="1:8" ht="12.75">
      <c r="A1598" s="387"/>
      <c r="B1598" s="390"/>
      <c r="C1598" s="216"/>
      <c r="D1598" s="216"/>
      <c r="E1598" s="224" t="s">
        <v>57</v>
      </c>
      <c r="F1598" s="444">
        <v>15</v>
      </c>
      <c r="G1598" s="445">
        <v>694.83</v>
      </c>
      <c r="H1598" s="392"/>
    </row>
    <row r="1599" spans="1:8" ht="12.75">
      <c r="A1599" s="387"/>
      <c r="B1599" s="390"/>
      <c r="C1599" s="216"/>
      <c r="D1599" s="216"/>
      <c r="E1599" s="224" t="s">
        <v>58</v>
      </c>
      <c r="F1599" s="448"/>
      <c r="G1599" s="448"/>
      <c r="H1599" s="392"/>
    </row>
    <row r="1600" spans="1:8" ht="12.75">
      <c r="A1600" s="387"/>
      <c r="B1600" s="390"/>
      <c r="C1600" s="216"/>
      <c r="D1600" s="216"/>
      <c r="E1600" s="224" t="s">
        <v>59</v>
      </c>
      <c r="F1600" s="444">
        <v>15</v>
      </c>
      <c r="G1600" s="445">
        <v>186.74</v>
      </c>
      <c r="H1600" s="392"/>
    </row>
    <row r="1601" spans="1:8" ht="12.75">
      <c r="A1601" s="387"/>
      <c r="B1601" s="390"/>
      <c r="C1601" s="216"/>
      <c r="D1601" s="216"/>
      <c r="E1601" s="224" t="s">
        <v>60</v>
      </c>
      <c r="F1601" s="444">
        <v>10</v>
      </c>
      <c r="G1601" s="445">
        <v>191.27</v>
      </c>
      <c r="H1601" s="392"/>
    </row>
    <row r="1602" spans="1:8" ht="12.75">
      <c r="A1602" s="387"/>
      <c r="B1602" s="390"/>
      <c r="C1602" s="216"/>
      <c r="D1602" s="216"/>
      <c r="E1602" s="224" t="s">
        <v>61</v>
      </c>
      <c r="F1602" s="444">
        <v>3</v>
      </c>
      <c r="G1602" s="446">
        <v>5589</v>
      </c>
      <c r="H1602" s="392"/>
    </row>
    <row r="1603" spans="1:8" ht="12.75">
      <c r="A1603" s="387"/>
      <c r="B1603" s="390"/>
      <c r="C1603" s="216"/>
      <c r="D1603" s="216"/>
      <c r="E1603" s="224" t="s">
        <v>62</v>
      </c>
      <c r="F1603" s="444">
        <v>16</v>
      </c>
      <c r="G1603" s="446">
        <v>8011.77</v>
      </c>
      <c r="H1603" s="392"/>
    </row>
    <row r="1604" spans="1:8" ht="12.75">
      <c r="A1604" s="387"/>
      <c r="B1604" s="390"/>
      <c r="C1604" s="216"/>
      <c r="D1604" s="216"/>
      <c r="E1604" s="224" t="s">
        <v>63</v>
      </c>
      <c r="F1604" s="448"/>
      <c r="G1604" s="448"/>
      <c r="H1604" s="392"/>
    </row>
    <row r="1605" spans="1:8" ht="12.75">
      <c r="A1605" s="387"/>
      <c r="B1605" s="390"/>
      <c r="C1605" s="216"/>
      <c r="D1605" s="216"/>
      <c r="E1605" s="224" t="s">
        <v>64</v>
      </c>
      <c r="F1605" s="444">
        <v>1</v>
      </c>
      <c r="G1605" s="446">
        <v>6939.65</v>
      </c>
      <c r="H1605" s="392"/>
    </row>
    <row r="1606" spans="1:8" ht="12.75">
      <c r="A1606" s="387"/>
      <c r="B1606" s="390"/>
      <c r="C1606" s="216"/>
      <c r="D1606" s="216"/>
      <c r="E1606" s="224" t="s">
        <v>65</v>
      </c>
      <c r="F1606" s="444">
        <v>1</v>
      </c>
      <c r="G1606" s="446">
        <v>13142.37</v>
      </c>
      <c r="H1606" s="392"/>
    </row>
    <row r="1607" spans="1:8" ht="12.75">
      <c r="A1607" s="387"/>
      <c r="B1607" s="390"/>
      <c r="C1607" s="216"/>
      <c r="D1607" s="216"/>
      <c r="E1607" s="224" t="s">
        <v>66</v>
      </c>
      <c r="F1607" s="444">
        <v>1</v>
      </c>
      <c r="G1607" s="446">
        <v>15860.32</v>
      </c>
      <c r="H1607" s="392"/>
    </row>
    <row r="1608" spans="1:8" ht="12.75">
      <c r="A1608" s="387"/>
      <c r="B1608" s="390"/>
      <c r="C1608" s="216"/>
      <c r="D1608" s="216"/>
      <c r="E1608" s="224" t="s">
        <v>67</v>
      </c>
      <c r="F1608" s="444">
        <v>1</v>
      </c>
      <c r="G1608" s="446">
        <v>15538.98</v>
      </c>
      <c r="H1608" s="392"/>
    </row>
    <row r="1609" spans="1:8" ht="12.75">
      <c r="A1609" s="387"/>
      <c r="B1609" s="390"/>
      <c r="C1609" s="216"/>
      <c r="D1609" s="216"/>
      <c r="E1609" s="224" t="s">
        <v>68</v>
      </c>
      <c r="F1609" s="444">
        <v>30</v>
      </c>
      <c r="G1609" s="446">
        <v>2614.07</v>
      </c>
      <c r="H1609" s="392"/>
    </row>
    <row r="1610" spans="1:8" ht="12.75">
      <c r="A1610" s="387"/>
      <c r="B1610" s="390"/>
      <c r="C1610" s="216"/>
      <c r="D1610" s="216"/>
      <c r="E1610" s="224" t="s">
        <v>69</v>
      </c>
      <c r="F1610" s="444">
        <v>3</v>
      </c>
      <c r="G1610" s="445">
        <v>387.25</v>
      </c>
      <c r="H1610" s="392"/>
    </row>
    <row r="1611" spans="1:8" ht="12.75">
      <c r="A1611" s="387"/>
      <c r="B1611" s="390"/>
      <c r="C1611" s="216"/>
      <c r="D1611" s="216"/>
      <c r="E1611" s="224" t="s">
        <v>70</v>
      </c>
      <c r="F1611" s="444">
        <v>55</v>
      </c>
      <c r="G1611" s="445">
        <v>731.78</v>
      </c>
      <c r="H1611" s="392"/>
    </row>
    <row r="1612" spans="1:8" ht="12.75">
      <c r="A1612" s="387"/>
      <c r="B1612" s="390"/>
      <c r="C1612" s="216"/>
      <c r="D1612" s="216"/>
      <c r="E1612" s="224" t="s">
        <v>71</v>
      </c>
      <c r="F1612" s="444">
        <v>404</v>
      </c>
      <c r="G1612" s="446">
        <v>22497.86</v>
      </c>
      <c r="H1612" s="392"/>
    </row>
    <row r="1613" spans="1:8" ht="12.75">
      <c r="A1613" s="387"/>
      <c r="B1613" s="390"/>
      <c r="C1613" s="216"/>
      <c r="D1613" s="216"/>
      <c r="E1613" s="224" t="s">
        <v>72</v>
      </c>
      <c r="F1613" s="444">
        <v>317</v>
      </c>
      <c r="G1613" s="446">
        <v>16669.07</v>
      </c>
      <c r="H1613" s="392"/>
    </row>
    <row r="1614" spans="1:8" ht="12.75">
      <c r="A1614" s="387"/>
      <c r="B1614" s="390"/>
      <c r="C1614" s="216"/>
      <c r="D1614" s="216"/>
      <c r="E1614" s="224" t="s">
        <v>73</v>
      </c>
      <c r="F1614" s="444">
        <v>2</v>
      </c>
      <c r="G1614" s="445">
        <v>200.86</v>
      </c>
      <c r="H1614" s="392"/>
    </row>
    <row r="1615" spans="1:8" ht="12.75">
      <c r="A1615" s="387"/>
      <c r="B1615" s="390"/>
      <c r="C1615" s="216"/>
      <c r="D1615" s="216"/>
      <c r="E1615" s="224" t="s">
        <v>74</v>
      </c>
      <c r="F1615" s="444">
        <v>425</v>
      </c>
      <c r="G1615" s="446">
        <v>38280.06</v>
      </c>
      <c r="H1615" s="392"/>
    </row>
    <row r="1616" spans="1:8" ht="12.75">
      <c r="A1616" s="387"/>
      <c r="B1616" s="390"/>
      <c r="C1616" s="216"/>
      <c r="D1616" s="216"/>
      <c r="E1616" s="224" t="s">
        <v>75</v>
      </c>
      <c r="F1616" s="444">
        <v>20</v>
      </c>
      <c r="G1616" s="446">
        <v>1001.88</v>
      </c>
      <c r="H1616" s="392"/>
    </row>
    <row r="1617" spans="1:8" ht="12.75">
      <c r="A1617" s="387"/>
      <c r="B1617" s="390"/>
      <c r="C1617" s="216"/>
      <c r="D1617" s="216"/>
      <c r="E1617" s="224" t="s">
        <v>76</v>
      </c>
      <c r="F1617" s="444">
        <v>5</v>
      </c>
      <c r="G1617" s="445">
        <v>911.02</v>
      </c>
      <c r="H1617" s="392"/>
    </row>
    <row r="1618" spans="1:8" ht="12.75">
      <c r="A1618" s="387"/>
      <c r="B1618" s="390"/>
      <c r="C1618" s="216"/>
      <c r="D1618" s="216"/>
      <c r="E1618" s="224" t="s">
        <v>77</v>
      </c>
      <c r="F1618" s="444">
        <v>55</v>
      </c>
      <c r="G1618" s="445">
        <v>605.93</v>
      </c>
      <c r="H1618" s="392"/>
    </row>
    <row r="1619" spans="1:8" ht="12.75">
      <c r="A1619" s="387"/>
      <c r="B1619" s="390"/>
      <c r="C1619" s="216"/>
      <c r="D1619" s="216"/>
      <c r="E1619" s="224" t="s">
        <v>78</v>
      </c>
      <c r="F1619" s="444">
        <v>45</v>
      </c>
      <c r="G1619" s="445">
        <v>495.76</v>
      </c>
      <c r="H1619" s="392"/>
    </row>
    <row r="1620" spans="1:8" ht="12.75">
      <c r="A1620" s="387"/>
      <c r="B1620" s="390"/>
      <c r="C1620" s="216"/>
      <c r="D1620" s="216"/>
      <c r="E1620" s="224" t="s">
        <v>79</v>
      </c>
      <c r="F1620" s="444">
        <v>80</v>
      </c>
      <c r="G1620" s="445">
        <v>594.58</v>
      </c>
      <c r="H1620" s="392"/>
    </row>
    <row r="1621" spans="1:8" ht="12.75">
      <c r="A1621" s="387"/>
      <c r="B1621" s="390"/>
      <c r="C1621" s="216"/>
      <c r="D1621" s="216"/>
      <c r="E1621" s="224" t="s">
        <v>80</v>
      </c>
      <c r="F1621" s="444">
        <v>110</v>
      </c>
      <c r="G1621" s="445">
        <v>858.56</v>
      </c>
      <c r="H1621" s="392"/>
    </row>
    <row r="1622" spans="1:8" ht="12.75">
      <c r="A1622" s="387"/>
      <c r="B1622" s="390"/>
      <c r="C1622" s="216"/>
      <c r="D1622" s="216"/>
      <c r="E1622" s="224" t="s">
        <v>81</v>
      </c>
      <c r="F1622" s="444">
        <v>4</v>
      </c>
      <c r="G1622" s="446">
        <v>11186.44</v>
      </c>
      <c r="H1622" s="392"/>
    </row>
    <row r="1623" spans="1:8" ht="12.75">
      <c r="A1623" s="387"/>
      <c r="B1623" s="390"/>
      <c r="C1623" s="216"/>
      <c r="D1623" s="216"/>
      <c r="E1623" s="224" t="s">
        <v>82</v>
      </c>
      <c r="F1623" s="444">
        <v>2</v>
      </c>
      <c r="G1623" s="446">
        <v>6949.15</v>
      </c>
      <c r="H1623" s="392"/>
    </row>
    <row r="1624" spans="1:8" ht="12.75">
      <c r="A1624" s="387"/>
      <c r="B1624" s="390"/>
      <c r="C1624" s="216"/>
      <c r="D1624" s="216"/>
      <c r="E1624" s="224" t="s">
        <v>83</v>
      </c>
      <c r="F1624" s="444">
        <v>3</v>
      </c>
      <c r="G1624" s="445">
        <v>180.51</v>
      </c>
      <c r="H1624" s="392"/>
    </row>
    <row r="1625" spans="1:8" ht="12.75">
      <c r="A1625" s="387"/>
      <c r="B1625" s="390"/>
      <c r="C1625" s="216"/>
      <c r="D1625" s="216"/>
      <c r="E1625" s="224" t="s">
        <v>84</v>
      </c>
      <c r="F1625" s="444">
        <v>4</v>
      </c>
      <c r="G1625" s="446">
        <v>2284.75</v>
      </c>
      <c r="H1625" s="392"/>
    </row>
    <row r="1626" spans="1:8" ht="12.75">
      <c r="A1626" s="387"/>
      <c r="B1626" s="390"/>
      <c r="C1626" s="216"/>
      <c r="D1626" s="216"/>
      <c r="E1626" s="224" t="s">
        <v>85</v>
      </c>
      <c r="F1626" s="444">
        <v>1</v>
      </c>
      <c r="G1626" s="446">
        <v>5961.86</v>
      </c>
      <c r="H1626" s="392"/>
    </row>
    <row r="1627" spans="1:8" ht="12.75">
      <c r="A1627" s="387"/>
      <c r="B1627" s="390"/>
      <c r="C1627" s="216"/>
      <c r="D1627" s="216"/>
      <c r="E1627" s="224" t="s">
        <v>86</v>
      </c>
      <c r="F1627" s="444">
        <v>1</v>
      </c>
      <c r="G1627" s="446">
        <v>6883.05</v>
      </c>
      <c r="H1627" s="392"/>
    </row>
    <row r="1628" spans="1:8" ht="12.75">
      <c r="A1628" s="387"/>
      <c r="B1628" s="390"/>
      <c r="C1628" s="216"/>
      <c r="D1628" s="216"/>
      <c r="E1628" s="224" t="s">
        <v>87</v>
      </c>
      <c r="F1628" s="444">
        <v>2</v>
      </c>
      <c r="G1628" s="446">
        <v>5423.73</v>
      </c>
      <c r="H1628" s="392"/>
    </row>
    <row r="1629" spans="1:8" ht="12.75">
      <c r="A1629" s="387"/>
      <c r="B1629" s="390"/>
      <c r="C1629" s="216"/>
      <c r="D1629" s="216"/>
      <c r="E1629" s="224" t="s">
        <v>88</v>
      </c>
      <c r="F1629" s="444">
        <v>1</v>
      </c>
      <c r="G1629" s="445">
        <v>430.64</v>
      </c>
      <c r="H1629" s="392"/>
    </row>
    <row r="1630" spans="1:8" ht="12.75">
      <c r="A1630" s="387"/>
      <c r="B1630" s="390"/>
      <c r="C1630" s="216"/>
      <c r="D1630" s="216"/>
      <c r="E1630" s="224" t="s">
        <v>89</v>
      </c>
      <c r="F1630" s="444">
        <v>3</v>
      </c>
      <c r="G1630" s="446">
        <v>1332.51</v>
      </c>
      <c r="H1630" s="392"/>
    </row>
    <row r="1631" spans="1:8" ht="12.75">
      <c r="A1631" s="387"/>
      <c r="B1631" s="390"/>
      <c r="C1631" s="216"/>
      <c r="D1631" s="216"/>
      <c r="E1631" s="224" t="s">
        <v>90</v>
      </c>
      <c r="F1631" s="444">
        <v>1</v>
      </c>
      <c r="G1631" s="445">
        <v>814.73</v>
      </c>
      <c r="H1631" s="392"/>
    </row>
    <row r="1632" spans="1:8" ht="12.75">
      <c r="A1632" s="387"/>
      <c r="B1632" s="390"/>
      <c r="C1632" s="216"/>
      <c r="D1632" s="216"/>
      <c r="E1632" s="224" t="s">
        <v>91</v>
      </c>
      <c r="F1632" s="444">
        <v>1</v>
      </c>
      <c r="G1632" s="445">
        <v>814.73</v>
      </c>
      <c r="H1632" s="392"/>
    </row>
    <row r="1633" spans="1:8" ht="12.75">
      <c r="A1633" s="387"/>
      <c r="B1633" s="390"/>
      <c r="C1633" s="216"/>
      <c r="D1633" s="216"/>
      <c r="E1633" s="224" t="s">
        <v>92</v>
      </c>
      <c r="F1633" s="444">
        <v>1</v>
      </c>
      <c r="G1633" s="445">
        <v>822.92</v>
      </c>
      <c r="H1633" s="392"/>
    </row>
    <row r="1634" spans="1:8" ht="12.75">
      <c r="A1634" s="387"/>
      <c r="B1634" s="390"/>
      <c r="C1634" s="216"/>
      <c r="D1634" s="216"/>
      <c r="E1634" s="224" t="s">
        <v>93</v>
      </c>
      <c r="F1634" s="444">
        <v>10</v>
      </c>
      <c r="G1634" s="445">
        <v>195.25</v>
      </c>
      <c r="H1634" s="392"/>
    </row>
    <row r="1635" spans="1:8" ht="12.75">
      <c r="A1635" s="387"/>
      <c r="B1635" s="390"/>
      <c r="C1635" s="216"/>
      <c r="D1635" s="216"/>
      <c r="E1635" s="224" t="s">
        <v>94</v>
      </c>
      <c r="F1635" s="444">
        <v>10</v>
      </c>
      <c r="G1635" s="446">
        <v>16949.15</v>
      </c>
      <c r="H1635" s="392"/>
    </row>
    <row r="1636" spans="1:8" ht="12.75">
      <c r="A1636" s="387"/>
      <c r="B1636" s="390"/>
      <c r="C1636" s="216"/>
      <c r="D1636" s="216"/>
      <c r="E1636" s="224" t="s">
        <v>95</v>
      </c>
      <c r="F1636" s="444">
        <v>3</v>
      </c>
      <c r="G1636" s="445">
        <v>843.46</v>
      </c>
      <c r="H1636" s="392"/>
    </row>
    <row r="1637" spans="1:8" ht="12.75">
      <c r="A1637" s="387"/>
      <c r="B1637" s="390"/>
      <c r="C1637" s="216"/>
      <c r="D1637" s="216"/>
      <c r="E1637" s="224" t="s">
        <v>96</v>
      </c>
      <c r="F1637" s="448"/>
      <c r="G1637" s="448"/>
      <c r="H1637" s="392"/>
    </row>
    <row r="1638" spans="1:8" ht="12.75">
      <c r="A1638" s="387"/>
      <c r="B1638" s="390"/>
      <c r="C1638" s="216"/>
      <c r="D1638" s="216"/>
      <c r="E1638" s="224" t="s">
        <v>1173</v>
      </c>
      <c r="F1638" s="448"/>
      <c r="G1638" s="448"/>
      <c r="H1638" s="392"/>
    </row>
    <row r="1639" spans="1:8" ht="12.75">
      <c r="A1639" s="387"/>
      <c r="B1639" s="390"/>
      <c r="C1639" s="216"/>
      <c r="D1639" s="216"/>
      <c r="E1639" s="224" t="s">
        <v>1174</v>
      </c>
      <c r="F1639" s="444">
        <v>2</v>
      </c>
      <c r="G1639" s="446">
        <v>3331.89</v>
      </c>
      <c r="H1639" s="392"/>
    </row>
    <row r="1640" spans="1:8" ht="12.75">
      <c r="A1640" s="387"/>
      <c r="B1640" s="390"/>
      <c r="C1640" s="216"/>
      <c r="D1640" s="216"/>
      <c r="E1640" s="224" t="s">
        <v>1175</v>
      </c>
      <c r="F1640" s="444">
        <v>3</v>
      </c>
      <c r="G1640" s="446">
        <v>10596.07</v>
      </c>
      <c r="H1640" s="392"/>
    </row>
    <row r="1641" spans="1:8" ht="12.75">
      <c r="A1641" s="387"/>
      <c r="B1641" s="390"/>
      <c r="C1641" s="216"/>
      <c r="D1641" s="216"/>
      <c r="E1641" s="224" t="s">
        <v>1176</v>
      </c>
      <c r="F1641" s="444">
        <v>300</v>
      </c>
      <c r="G1641" s="446">
        <v>28261.13</v>
      </c>
      <c r="H1641" s="392"/>
    </row>
    <row r="1642" spans="1:8" ht="12.75">
      <c r="A1642" s="387"/>
      <c r="B1642" s="390"/>
      <c r="C1642" s="216"/>
      <c r="D1642" s="216"/>
      <c r="E1642" s="224" t="s">
        <v>1177</v>
      </c>
      <c r="F1642" s="444">
        <v>10.66</v>
      </c>
      <c r="G1642" s="446">
        <v>12013.93</v>
      </c>
      <c r="H1642" s="392"/>
    </row>
    <row r="1643" spans="1:8" ht="12.75">
      <c r="A1643" s="387"/>
      <c r="B1643" s="390"/>
      <c r="C1643" s="216"/>
      <c r="D1643" s="216"/>
      <c r="E1643" s="224" t="s">
        <v>1178</v>
      </c>
      <c r="F1643" s="444">
        <v>22.7</v>
      </c>
      <c r="G1643" s="446">
        <v>28231.2</v>
      </c>
      <c r="H1643" s="392"/>
    </row>
    <row r="1644" spans="1:8" ht="12.75">
      <c r="A1644" s="387"/>
      <c r="B1644" s="390"/>
      <c r="C1644" s="216"/>
      <c r="D1644" s="216"/>
      <c r="E1644" s="224" t="s">
        <v>1179</v>
      </c>
      <c r="F1644" s="448"/>
      <c r="G1644" s="448"/>
      <c r="H1644" s="392"/>
    </row>
    <row r="1645" spans="1:8" ht="12.75">
      <c r="A1645" s="387"/>
      <c r="B1645" s="390"/>
      <c r="C1645" s="216"/>
      <c r="D1645" s="216"/>
      <c r="E1645" s="224" t="s">
        <v>1180</v>
      </c>
      <c r="F1645" s="444">
        <v>11.8</v>
      </c>
      <c r="G1645" s="446">
        <v>5324.56</v>
      </c>
      <c r="H1645" s="392"/>
    </row>
    <row r="1646" spans="1:8" ht="12.75">
      <c r="A1646" s="387"/>
      <c r="B1646" s="390"/>
      <c r="C1646" s="216"/>
      <c r="D1646" s="216"/>
      <c r="E1646" s="224" t="s">
        <v>1181</v>
      </c>
      <c r="F1646" s="444">
        <v>11.808</v>
      </c>
      <c r="G1646" s="446">
        <v>8336.33</v>
      </c>
      <c r="H1646" s="392"/>
    </row>
    <row r="1647" spans="1:8" ht="12.75">
      <c r="A1647" s="387"/>
      <c r="B1647" s="390"/>
      <c r="C1647" s="216"/>
      <c r="D1647" s="216"/>
      <c r="E1647" s="224" t="s">
        <v>1182</v>
      </c>
      <c r="F1647" s="444">
        <v>2.33</v>
      </c>
      <c r="G1647" s="446">
        <v>4877.4</v>
      </c>
      <c r="H1647" s="392"/>
    </row>
    <row r="1648" spans="1:8" ht="12.75">
      <c r="A1648" s="387"/>
      <c r="B1648" s="390"/>
      <c r="C1648" s="216"/>
      <c r="D1648" s="216"/>
      <c r="E1648" s="224" t="s">
        <v>1183</v>
      </c>
      <c r="F1648" s="444">
        <v>240</v>
      </c>
      <c r="G1648" s="446">
        <v>52174.25</v>
      </c>
      <c r="H1648" s="392"/>
    </row>
    <row r="1649" spans="1:8" ht="12.75">
      <c r="A1649" s="387"/>
      <c r="B1649" s="390"/>
      <c r="C1649" s="216"/>
      <c r="D1649" s="216"/>
      <c r="E1649" s="224" t="s">
        <v>1184</v>
      </c>
      <c r="F1649" s="444">
        <v>10</v>
      </c>
      <c r="G1649" s="446">
        <v>3417.05</v>
      </c>
      <c r="H1649" s="392"/>
    </row>
    <row r="1650" spans="1:8" ht="12.75">
      <c r="A1650" s="387"/>
      <c r="B1650" s="390"/>
      <c r="C1650" s="216"/>
      <c r="D1650" s="216"/>
      <c r="E1650" s="224" t="s">
        <v>1185</v>
      </c>
      <c r="F1650" s="448"/>
      <c r="G1650" s="448"/>
      <c r="H1650" s="392"/>
    </row>
    <row r="1651" spans="1:8" ht="12.75">
      <c r="A1651" s="387"/>
      <c r="B1651" s="390"/>
      <c r="C1651" s="216"/>
      <c r="D1651" s="216"/>
      <c r="E1651" s="224" t="s">
        <v>1474</v>
      </c>
      <c r="F1651" s="449">
        <v>2558</v>
      </c>
      <c r="G1651" s="446">
        <v>71727.52</v>
      </c>
      <c r="H1651" s="392"/>
    </row>
    <row r="1652" spans="1:8" ht="12.75">
      <c r="A1652" s="387"/>
      <c r="B1652" s="390"/>
      <c r="C1652" s="216"/>
      <c r="D1652" s="216"/>
      <c r="E1652" s="224" t="s">
        <v>1473</v>
      </c>
      <c r="F1652" s="444">
        <v>897</v>
      </c>
      <c r="G1652" s="446">
        <v>24062.6</v>
      </c>
      <c r="H1652" s="392"/>
    </row>
    <row r="1653" spans="1:8" ht="12.75">
      <c r="A1653" s="387"/>
      <c r="B1653" s="390"/>
      <c r="C1653" s="216"/>
      <c r="D1653" s="216"/>
      <c r="E1653" s="224" t="s">
        <v>1186</v>
      </c>
      <c r="F1653" s="449">
        <v>3295</v>
      </c>
      <c r="G1653" s="446">
        <v>86321.14</v>
      </c>
      <c r="H1653" s="392"/>
    </row>
    <row r="1654" spans="1:8" ht="12.75">
      <c r="A1654" s="387"/>
      <c r="B1654" s="390"/>
      <c r="C1654" s="216"/>
      <c r="D1654" s="216"/>
      <c r="E1654" s="224" t="s">
        <v>1187</v>
      </c>
      <c r="F1654" s="449">
        <v>3554</v>
      </c>
      <c r="G1654" s="446">
        <v>91965.09</v>
      </c>
      <c r="H1654" s="392"/>
    </row>
    <row r="1655" spans="1:8" ht="12.75">
      <c r="A1655" s="387"/>
      <c r="B1655" s="390"/>
      <c r="C1655" s="216"/>
      <c r="D1655" s="216"/>
      <c r="E1655" s="224" t="s">
        <v>1188</v>
      </c>
      <c r="F1655" s="444">
        <v>635.85</v>
      </c>
      <c r="G1655" s="446">
        <v>17782.25</v>
      </c>
      <c r="H1655" s="392"/>
    </row>
    <row r="1656" spans="1:8" ht="12.75">
      <c r="A1656" s="387"/>
      <c r="B1656" s="390"/>
      <c r="C1656" s="216"/>
      <c r="D1656" s="216"/>
      <c r="E1656" s="224" t="s">
        <v>1189</v>
      </c>
      <c r="F1656" s="444">
        <v>300</v>
      </c>
      <c r="G1656" s="446">
        <v>56100</v>
      </c>
      <c r="H1656" s="392"/>
    </row>
    <row r="1657" spans="1:8" ht="12.75">
      <c r="A1657" s="387"/>
      <c r="B1657" s="390"/>
      <c r="C1657" s="216"/>
      <c r="D1657" s="216"/>
      <c r="E1657" s="224" t="s">
        <v>1190</v>
      </c>
      <c r="F1657" s="444">
        <v>13</v>
      </c>
      <c r="G1657" s="446">
        <v>6994</v>
      </c>
      <c r="H1657" s="392"/>
    </row>
    <row r="1658" spans="1:8" ht="12.75">
      <c r="A1658" s="387"/>
      <c r="B1658" s="390"/>
      <c r="C1658" s="216"/>
      <c r="D1658" s="216"/>
      <c r="E1658" s="224" t="s">
        <v>1191</v>
      </c>
      <c r="F1658" s="444">
        <v>500</v>
      </c>
      <c r="G1658" s="446">
        <v>45016.1</v>
      </c>
      <c r="H1658" s="392"/>
    </row>
    <row r="1659" spans="1:8" ht="12.75">
      <c r="A1659" s="387"/>
      <c r="B1659" s="390"/>
      <c r="C1659" s="216"/>
      <c r="D1659" s="216"/>
      <c r="E1659" s="224" t="s">
        <v>1192</v>
      </c>
      <c r="F1659" s="449">
        <v>1001</v>
      </c>
      <c r="G1659" s="446">
        <v>414734.32</v>
      </c>
      <c r="H1659" s="392"/>
    </row>
    <row r="1660" spans="1:8" ht="12.75">
      <c r="A1660" s="387"/>
      <c r="B1660" s="390"/>
      <c r="C1660" s="216"/>
      <c r="D1660" s="216"/>
      <c r="E1660" s="224" t="s">
        <v>1193</v>
      </c>
      <c r="F1660" s="444">
        <v>100</v>
      </c>
      <c r="G1660" s="446">
        <v>2298.69</v>
      </c>
      <c r="H1660" s="392"/>
    </row>
    <row r="1661" spans="1:8" ht="12.75">
      <c r="A1661" s="387"/>
      <c r="B1661" s="390"/>
      <c r="C1661" s="216"/>
      <c r="D1661" s="216"/>
      <c r="E1661" s="224" t="s">
        <v>1194</v>
      </c>
      <c r="F1661" s="444">
        <v>100</v>
      </c>
      <c r="G1661" s="446">
        <v>25800</v>
      </c>
      <c r="H1661" s="392"/>
    </row>
    <row r="1662" spans="1:8" ht="12.75">
      <c r="A1662" s="387"/>
      <c r="B1662" s="390"/>
      <c r="C1662" s="216"/>
      <c r="D1662" s="216"/>
      <c r="E1662" s="224" t="s">
        <v>1195</v>
      </c>
      <c r="F1662" s="444">
        <v>326</v>
      </c>
      <c r="G1662" s="446">
        <v>84108</v>
      </c>
      <c r="H1662" s="392"/>
    </row>
    <row r="1663" spans="1:8" ht="12.75">
      <c r="A1663" s="387"/>
      <c r="B1663" s="390"/>
      <c r="C1663" s="216"/>
      <c r="D1663" s="216"/>
      <c r="E1663" s="224" t="s">
        <v>1196</v>
      </c>
      <c r="F1663" s="444">
        <v>200</v>
      </c>
      <c r="G1663" s="446">
        <v>25687.5</v>
      </c>
      <c r="H1663" s="392"/>
    </row>
    <row r="1664" spans="1:8" ht="12.75">
      <c r="A1664" s="387"/>
      <c r="B1664" s="390"/>
      <c r="C1664" s="216"/>
      <c r="D1664" s="216"/>
      <c r="E1664" s="224" t="s">
        <v>1197</v>
      </c>
      <c r="F1664" s="444">
        <v>52</v>
      </c>
      <c r="G1664" s="446">
        <v>36452</v>
      </c>
      <c r="H1664" s="392"/>
    </row>
    <row r="1665" spans="1:8" ht="12.75">
      <c r="A1665" s="387"/>
      <c r="B1665" s="390"/>
      <c r="C1665" s="216"/>
      <c r="D1665" s="216"/>
      <c r="E1665" s="224" t="s">
        <v>1198</v>
      </c>
      <c r="F1665" s="444">
        <v>13</v>
      </c>
      <c r="G1665" s="446">
        <v>14066</v>
      </c>
      <c r="H1665" s="392"/>
    </row>
    <row r="1666" spans="1:8" ht="12.75">
      <c r="A1666" s="387"/>
      <c r="B1666" s="390"/>
      <c r="C1666" s="216"/>
      <c r="D1666" s="216"/>
      <c r="E1666" s="224" t="s">
        <v>481</v>
      </c>
      <c r="F1666" s="448"/>
      <c r="G1666" s="448"/>
      <c r="H1666" s="392"/>
    </row>
    <row r="1667" spans="1:8" ht="12.75">
      <c r="A1667" s="387"/>
      <c r="B1667" s="390"/>
      <c r="C1667" s="216"/>
      <c r="D1667" s="216"/>
      <c r="E1667" s="224" t="s">
        <v>162</v>
      </c>
      <c r="F1667" s="449">
        <v>2865</v>
      </c>
      <c r="G1667" s="446">
        <v>73899.48</v>
      </c>
      <c r="H1667" s="392"/>
    </row>
    <row r="1668" spans="1:8" ht="12.75">
      <c r="A1668" s="387"/>
      <c r="B1668" s="390"/>
      <c r="C1668" s="216"/>
      <c r="D1668" s="216"/>
      <c r="E1668" s="224" t="s">
        <v>1199</v>
      </c>
      <c r="F1668" s="449">
        <v>1503</v>
      </c>
      <c r="G1668" s="446">
        <v>38785.71</v>
      </c>
      <c r="H1668" s="392"/>
    </row>
    <row r="1669" spans="1:8" ht="12.75">
      <c r="A1669" s="387"/>
      <c r="B1669" s="390"/>
      <c r="C1669" s="216"/>
      <c r="D1669" s="216"/>
      <c r="E1669" s="224" t="s">
        <v>1200</v>
      </c>
      <c r="F1669" s="449">
        <v>1070</v>
      </c>
      <c r="G1669" s="446">
        <v>82366.38</v>
      </c>
      <c r="H1669" s="392"/>
    </row>
    <row r="1670" spans="1:8" ht="12.75">
      <c r="A1670" s="387"/>
      <c r="B1670" s="390"/>
      <c r="C1670" s="216"/>
      <c r="D1670" s="216"/>
      <c r="E1670" s="224" t="s">
        <v>1201</v>
      </c>
      <c r="F1670" s="444">
        <v>3.5</v>
      </c>
      <c r="G1670" s="445">
        <v>208.52</v>
      </c>
      <c r="H1670" s="392"/>
    </row>
    <row r="1671" spans="1:8" ht="12.75">
      <c r="A1671" s="387"/>
      <c r="B1671" s="390"/>
      <c r="C1671" s="216"/>
      <c r="D1671" s="216"/>
      <c r="E1671" s="224" t="s">
        <v>1202</v>
      </c>
      <c r="F1671" s="444">
        <v>98</v>
      </c>
      <c r="G1671" s="446">
        <v>5730.51</v>
      </c>
      <c r="H1671" s="392"/>
    </row>
    <row r="1672" spans="1:8" ht="12.75">
      <c r="A1672" s="387"/>
      <c r="B1672" s="390"/>
      <c r="C1672" s="216"/>
      <c r="D1672" s="216"/>
      <c r="E1672" s="224" t="s">
        <v>1203</v>
      </c>
      <c r="F1672" s="444">
        <v>215</v>
      </c>
      <c r="G1672" s="446">
        <v>5411.44</v>
      </c>
      <c r="H1672" s="392"/>
    </row>
    <row r="1673" spans="1:8" ht="12.75">
      <c r="A1673" s="387"/>
      <c r="B1673" s="390"/>
      <c r="C1673" s="216"/>
      <c r="D1673" s="216"/>
      <c r="E1673" s="224" t="s">
        <v>1204</v>
      </c>
      <c r="F1673" s="444">
        <v>360</v>
      </c>
      <c r="G1673" s="446">
        <v>9137.29</v>
      </c>
      <c r="H1673" s="392"/>
    </row>
    <row r="1674" spans="1:8" ht="12.75">
      <c r="A1674" s="387"/>
      <c r="B1674" s="390"/>
      <c r="C1674" s="216"/>
      <c r="D1674" s="216"/>
      <c r="E1674" s="224" t="s">
        <v>1205</v>
      </c>
      <c r="F1674" s="449">
        <v>1210</v>
      </c>
      <c r="G1674" s="446">
        <v>29942.37</v>
      </c>
      <c r="H1674" s="392"/>
    </row>
    <row r="1675" spans="1:8" ht="12.75">
      <c r="A1675" s="387"/>
      <c r="B1675" s="390"/>
      <c r="C1675" s="216"/>
      <c r="D1675" s="216"/>
      <c r="E1675" s="224" t="s">
        <v>1206</v>
      </c>
      <c r="F1675" s="444">
        <v>890</v>
      </c>
      <c r="G1675" s="446">
        <v>21571.19</v>
      </c>
      <c r="H1675" s="392"/>
    </row>
    <row r="1676" spans="1:8" ht="12.75">
      <c r="A1676" s="387"/>
      <c r="B1676" s="390"/>
      <c r="C1676" s="216"/>
      <c r="D1676" s="216"/>
      <c r="E1676" s="224" t="s">
        <v>1207</v>
      </c>
      <c r="F1676" s="444">
        <v>160</v>
      </c>
      <c r="G1676" s="446">
        <v>3877.97</v>
      </c>
      <c r="H1676" s="392"/>
    </row>
    <row r="1677" spans="1:8" ht="12.75">
      <c r="A1677" s="387"/>
      <c r="B1677" s="390"/>
      <c r="C1677" s="216"/>
      <c r="D1677" s="216"/>
      <c r="E1677" s="224" t="s">
        <v>1208</v>
      </c>
      <c r="F1677" s="444">
        <v>62</v>
      </c>
      <c r="G1677" s="446">
        <v>1521.1</v>
      </c>
      <c r="H1677" s="392"/>
    </row>
    <row r="1678" spans="1:8" ht="12.75">
      <c r="A1678" s="387"/>
      <c r="B1678" s="390"/>
      <c r="C1678" s="216"/>
      <c r="D1678" s="216"/>
      <c r="E1678" s="224" t="s">
        <v>1209</v>
      </c>
      <c r="F1678" s="444">
        <v>10</v>
      </c>
      <c r="G1678" s="445">
        <v>458.98</v>
      </c>
      <c r="H1678" s="392"/>
    </row>
    <row r="1679" spans="1:8" ht="12.75">
      <c r="A1679" s="387"/>
      <c r="B1679" s="390"/>
      <c r="C1679" s="216"/>
      <c r="D1679" s="216"/>
      <c r="E1679" s="224" t="s">
        <v>1210</v>
      </c>
      <c r="F1679" s="444">
        <v>1</v>
      </c>
      <c r="G1679" s="445">
        <v>309.18</v>
      </c>
      <c r="H1679" s="392"/>
    </row>
    <row r="1680" spans="1:8" ht="12.75">
      <c r="A1680" s="387"/>
      <c r="B1680" s="390"/>
      <c r="C1680" s="216"/>
      <c r="D1680" s="216"/>
      <c r="E1680" s="224" t="s">
        <v>1211</v>
      </c>
      <c r="F1680" s="444">
        <v>1</v>
      </c>
      <c r="G1680" s="445">
        <v>259.19</v>
      </c>
      <c r="H1680" s="392"/>
    </row>
    <row r="1681" spans="1:8" ht="12.75">
      <c r="A1681" s="388"/>
      <c r="B1681" s="390"/>
      <c r="C1681" s="216"/>
      <c r="D1681" s="216"/>
      <c r="E1681" s="224" t="s">
        <v>834</v>
      </c>
      <c r="F1681" s="444">
        <v>9</v>
      </c>
      <c r="G1681" s="446">
        <v>14559.41</v>
      </c>
      <c r="H1681" s="392"/>
    </row>
    <row r="1682" spans="1:8" ht="12.75">
      <c r="A1682" s="180"/>
      <c r="B1682" s="390"/>
      <c r="C1682" s="140"/>
      <c r="D1682" s="140"/>
      <c r="E1682" s="224" t="s">
        <v>1652</v>
      </c>
      <c r="F1682" s="444">
        <v>4</v>
      </c>
      <c r="G1682" s="446">
        <v>25306.28</v>
      </c>
      <c r="H1682" s="260"/>
    </row>
    <row r="1683" spans="1:8" ht="12.75">
      <c r="A1683" s="180"/>
      <c r="B1683" s="390"/>
      <c r="C1683" s="140"/>
      <c r="D1683" s="140"/>
      <c r="E1683" s="224" t="s">
        <v>1653</v>
      </c>
      <c r="F1683" s="444">
        <v>6</v>
      </c>
      <c r="G1683" s="446">
        <v>2422.92</v>
      </c>
      <c r="H1683" s="260"/>
    </row>
    <row r="1684" spans="1:8" ht="12.75">
      <c r="A1684" s="180"/>
      <c r="B1684" s="390"/>
      <c r="C1684" s="140"/>
      <c r="D1684" s="140"/>
      <c r="E1684" s="224" t="s">
        <v>1654</v>
      </c>
      <c r="F1684" s="444">
        <v>3</v>
      </c>
      <c r="G1684" s="446">
        <v>1525.42</v>
      </c>
      <c r="H1684" s="260"/>
    </row>
    <row r="1685" spans="1:8" ht="12.75">
      <c r="A1685" s="180"/>
      <c r="B1685" s="390"/>
      <c r="C1685" s="140"/>
      <c r="D1685" s="140"/>
      <c r="E1685" s="224" t="s">
        <v>1655</v>
      </c>
      <c r="F1685" s="444">
        <v>3</v>
      </c>
      <c r="G1685" s="446">
        <v>2269.98</v>
      </c>
      <c r="H1685" s="260"/>
    </row>
    <row r="1686" spans="1:8" ht="12.75">
      <c r="A1686" s="180"/>
      <c r="B1686" s="390"/>
      <c r="C1686" s="140"/>
      <c r="D1686" s="140"/>
      <c r="E1686" s="224" t="s">
        <v>1656</v>
      </c>
      <c r="F1686" s="444">
        <v>11</v>
      </c>
      <c r="G1686" s="446">
        <v>4048</v>
      </c>
      <c r="H1686" s="260"/>
    </row>
    <row r="1687" spans="1:8" ht="12.75">
      <c r="A1687" s="180"/>
      <c r="B1687" s="390"/>
      <c r="C1687" s="140"/>
      <c r="D1687" s="140"/>
      <c r="E1687" s="224" t="s">
        <v>1657</v>
      </c>
      <c r="F1687" s="444">
        <v>10</v>
      </c>
      <c r="G1687" s="446">
        <v>2626.8</v>
      </c>
      <c r="H1687" s="260"/>
    </row>
    <row r="1688" spans="1:8" ht="12.75">
      <c r="A1688" s="180"/>
      <c r="B1688" s="390"/>
      <c r="C1688" s="140"/>
      <c r="D1688" s="140"/>
      <c r="E1688" s="224" t="s">
        <v>1658</v>
      </c>
      <c r="F1688" s="444">
        <v>1</v>
      </c>
      <c r="G1688" s="445">
        <v>40.25</v>
      </c>
      <c r="H1688" s="260"/>
    </row>
    <row r="1689" spans="1:8" ht="12.75">
      <c r="A1689" s="180"/>
      <c r="B1689" s="390"/>
      <c r="C1689" s="140"/>
      <c r="D1689" s="140"/>
      <c r="E1689" s="224" t="s">
        <v>1659</v>
      </c>
      <c r="F1689" s="444">
        <v>150</v>
      </c>
      <c r="G1689" s="446">
        <v>2027.54</v>
      </c>
      <c r="H1689" s="260"/>
    </row>
    <row r="1690" spans="1:8" ht="12.75">
      <c r="A1690" s="180"/>
      <c r="B1690" s="390"/>
      <c r="C1690" s="140"/>
      <c r="D1690" s="140"/>
      <c r="E1690" s="224" t="s">
        <v>1660</v>
      </c>
      <c r="F1690" s="444">
        <v>100</v>
      </c>
      <c r="G1690" s="446">
        <v>1431.36</v>
      </c>
      <c r="H1690" s="260"/>
    </row>
    <row r="1691" spans="1:8" ht="12.75">
      <c r="A1691" s="180"/>
      <c r="B1691" s="390"/>
      <c r="C1691" s="140"/>
      <c r="D1691" s="140"/>
      <c r="E1691" s="224" t="s">
        <v>1661</v>
      </c>
      <c r="F1691" s="444">
        <v>50</v>
      </c>
      <c r="G1691" s="445">
        <v>675.85</v>
      </c>
      <c r="H1691" s="260"/>
    </row>
    <row r="1692" spans="1:8" ht="12.75">
      <c r="A1692" s="180"/>
      <c r="B1692" s="390"/>
      <c r="C1692" s="140"/>
      <c r="D1692" s="140"/>
      <c r="E1692" s="224" t="s">
        <v>1662</v>
      </c>
      <c r="F1692" s="449">
        <v>1200</v>
      </c>
      <c r="G1692" s="446">
        <v>3864.41</v>
      </c>
      <c r="H1692" s="260"/>
    </row>
    <row r="1693" spans="1:8" ht="12.75">
      <c r="A1693" s="180"/>
      <c r="B1693" s="390"/>
      <c r="C1693" s="140"/>
      <c r="D1693" s="140"/>
      <c r="E1693" s="224" t="s">
        <v>1663</v>
      </c>
      <c r="F1693" s="444">
        <v>62</v>
      </c>
      <c r="G1693" s="446">
        <v>103917.98</v>
      </c>
      <c r="H1693" s="260"/>
    </row>
    <row r="1694" spans="1:8" ht="12.75">
      <c r="A1694" s="180"/>
      <c r="B1694" s="390"/>
      <c r="C1694" s="140"/>
      <c r="D1694" s="140"/>
      <c r="E1694" s="224" t="s">
        <v>1664</v>
      </c>
      <c r="F1694" s="444">
        <v>854</v>
      </c>
      <c r="G1694" s="446">
        <v>1771.73</v>
      </c>
      <c r="H1694" s="260"/>
    </row>
    <row r="1695" spans="1:8" ht="12.75">
      <c r="A1695" s="180"/>
      <c r="B1695" s="390"/>
      <c r="C1695" s="140"/>
      <c r="D1695" s="140"/>
      <c r="E1695" s="224" t="s">
        <v>1665</v>
      </c>
      <c r="F1695" s="449">
        <v>1482</v>
      </c>
      <c r="G1695" s="446">
        <v>1466.34</v>
      </c>
      <c r="H1695" s="260"/>
    </row>
    <row r="1696" spans="1:8" ht="12.75">
      <c r="A1696" s="180"/>
      <c r="B1696" s="390"/>
      <c r="C1696" s="140"/>
      <c r="D1696" s="140"/>
      <c r="E1696" s="224" t="s">
        <v>1666</v>
      </c>
      <c r="F1696" s="444">
        <v>0.25</v>
      </c>
      <c r="G1696" s="445">
        <v>29.73</v>
      </c>
      <c r="H1696" s="260"/>
    </row>
    <row r="1697" spans="1:8" ht="12.75">
      <c r="A1697" s="180"/>
      <c r="B1697" s="390"/>
      <c r="C1697" s="140"/>
      <c r="D1697" s="140"/>
      <c r="E1697" s="224" t="s">
        <v>1667</v>
      </c>
      <c r="F1697" s="444">
        <v>145</v>
      </c>
      <c r="G1697" s="446">
        <v>3489.83</v>
      </c>
      <c r="H1697" s="260"/>
    </row>
    <row r="1698" spans="1:8" ht="12.75">
      <c r="A1698" s="180"/>
      <c r="B1698" s="390"/>
      <c r="C1698" s="140"/>
      <c r="D1698" s="140"/>
      <c r="E1698" s="224" t="s">
        <v>1668</v>
      </c>
      <c r="F1698" s="444">
        <v>345</v>
      </c>
      <c r="G1698" s="446">
        <v>8508.05</v>
      </c>
      <c r="H1698" s="260"/>
    </row>
    <row r="1699" spans="1:8" ht="12.75">
      <c r="A1699" s="180"/>
      <c r="B1699" s="390"/>
      <c r="C1699" s="140"/>
      <c r="D1699" s="140"/>
      <c r="E1699" s="224" t="s">
        <v>1669</v>
      </c>
      <c r="F1699" s="448"/>
      <c r="G1699" s="448"/>
      <c r="H1699" s="260"/>
    </row>
    <row r="1700" spans="1:8" ht="12.75">
      <c r="A1700" s="180"/>
      <c r="B1700" s="390"/>
      <c r="C1700" s="140"/>
      <c r="D1700" s="140"/>
      <c r="E1700" s="224" t="s">
        <v>1670</v>
      </c>
      <c r="F1700" s="444">
        <v>50</v>
      </c>
      <c r="G1700" s="446">
        <v>2161.02</v>
      </c>
      <c r="H1700" s="260"/>
    </row>
    <row r="1701" spans="1:8" ht="12.75">
      <c r="A1701" s="180"/>
      <c r="B1701" s="390"/>
      <c r="C1701" s="140"/>
      <c r="D1701" s="140"/>
      <c r="E1701" s="224" t="s">
        <v>1671</v>
      </c>
      <c r="F1701" s="444">
        <v>50</v>
      </c>
      <c r="G1701" s="446">
        <v>2838.99</v>
      </c>
      <c r="H1701" s="260"/>
    </row>
    <row r="1702" spans="1:8" ht="12.75">
      <c r="A1702" s="180"/>
      <c r="B1702" s="390"/>
      <c r="C1702" s="140"/>
      <c r="D1702" s="140"/>
      <c r="E1702" s="224" t="s">
        <v>1672</v>
      </c>
      <c r="F1702" s="448"/>
      <c r="G1702" s="448"/>
      <c r="H1702" s="260"/>
    </row>
    <row r="1703" spans="1:8" ht="12.75">
      <c r="A1703" s="180"/>
      <c r="B1703" s="390"/>
      <c r="C1703" s="140"/>
      <c r="D1703" s="140"/>
      <c r="E1703" s="224" t="s">
        <v>1673</v>
      </c>
      <c r="F1703" s="444">
        <v>3.48</v>
      </c>
      <c r="G1703" s="446">
        <v>2241.36</v>
      </c>
      <c r="H1703" s="260"/>
    </row>
    <row r="1704" spans="1:8" ht="12.75">
      <c r="A1704" s="180"/>
      <c r="B1704" s="390"/>
      <c r="C1704" s="140"/>
      <c r="D1704" s="140"/>
      <c r="E1704" s="224" t="s">
        <v>1674</v>
      </c>
      <c r="F1704" s="444">
        <v>1</v>
      </c>
      <c r="G1704" s="445">
        <v>512.37</v>
      </c>
      <c r="H1704" s="260"/>
    </row>
    <row r="1705" spans="1:8" ht="12.75">
      <c r="A1705" s="180"/>
      <c r="B1705" s="390"/>
      <c r="C1705" s="140"/>
      <c r="D1705" s="140"/>
      <c r="E1705" s="224" t="s">
        <v>1675</v>
      </c>
      <c r="F1705" s="444">
        <v>2</v>
      </c>
      <c r="G1705" s="445">
        <v>478.73</v>
      </c>
      <c r="H1705" s="260"/>
    </row>
    <row r="1706" spans="1:8" ht="12.75">
      <c r="A1706" s="180"/>
      <c r="B1706" s="390"/>
      <c r="C1706" s="140"/>
      <c r="D1706" s="140"/>
      <c r="E1706" s="224" t="s">
        <v>1676</v>
      </c>
      <c r="F1706" s="444">
        <v>1</v>
      </c>
      <c r="G1706" s="445">
        <v>978.08</v>
      </c>
      <c r="H1706" s="260"/>
    </row>
    <row r="1707" spans="1:8" ht="12.75">
      <c r="A1707" s="180"/>
      <c r="B1707" s="390"/>
      <c r="C1707" s="140"/>
      <c r="D1707" s="140"/>
      <c r="E1707" s="224" t="s">
        <v>1677</v>
      </c>
      <c r="F1707" s="444">
        <v>5</v>
      </c>
      <c r="G1707" s="445">
        <v>238.77</v>
      </c>
      <c r="H1707" s="260"/>
    </row>
    <row r="1708" spans="1:8" ht="12.75">
      <c r="A1708" s="180"/>
      <c r="B1708" s="390"/>
      <c r="C1708" s="140"/>
      <c r="D1708" s="140"/>
      <c r="E1708" s="224" t="s">
        <v>1678</v>
      </c>
      <c r="F1708" s="444">
        <v>1</v>
      </c>
      <c r="G1708" s="445">
        <v>171.92</v>
      </c>
      <c r="H1708" s="260"/>
    </row>
    <row r="1709" spans="1:8" ht="12.75">
      <c r="A1709" s="180"/>
      <c r="B1709" s="390"/>
      <c r="C1709" s="140"/>
      <c r="D1709" s="140"/>
      <c r="E1709" s="224" t="s">
        <v>1679</v>
      </c>
      <c r="F1709" s="444">
        <v>14</v>
      </c>
      <c r="G1709" s="446">
        <v>1518.64</v>
      </c>
      <c r="H1709" s="260"/>
    </row>
    <row r="1710" spans="1:8" ht="12.75">
      <c r="A1710" s="180"/>
      <c r="B1710" s="390"/>
      <c r="C1710" s="140"/>
      <c r="D1710" s="140"/>
      <c r="E1710" s="224" t="s">
        <v>1680</v>
      </c>
      <c r="F1710" s="444">
        <v>3</v>
      </c>
      <c r="G1710" s="445">
        <v>231.43</v>
      </c>
      <c r="H1710" s="260"/>
    </row>
    <row r="1711" spans="1:8" ht="12.75">
      <c r="A1711" s="180"/>
      <c r="B1711" s="390"/>
      <c r="C1711" s="140"/>
      <c r="D1711" s="140"/>
      <c r="E1711" s="224" t="s">
        <v>1681</v>
      </c>
      <c r="F1711" s="444">
        <v>1</v>
      </c>
      <c r="G1711" s="445">
        <v>58.06</v>
      </c>
      <c r="H1711" s="260"/>
    </row>
    <row r="1712" spans="1:8" ht="12.75">
      <c r="A1712" s="180"/>
      <c r="B1712" s="390"/>
      <c r="C1712" s="140"/>
      <c r="D1712" s="140"/>
      <c r="E1712" s="224" t="s">
        <v>1682</v>
      </c>
      <c r="F1712" s="444">
        <v>160</v>
      </c>
      <c r="G1712" s="446">
        <v>1018610.21</v>
      </c>
      <c r="H1712" s="260"/>
    </row>
    <row r="1713" spans="1:8" ht="12.75">
      <c r="A1713" s="180"/>
      <c r="B1713" s="390"/>
      <c r="C1713" s="140"/>
      <c r="D1713" s="140"/>
      <c r="E1713" s="224" t="s">
        <v>1683</v>
      </c>
      <c r="F1713" s="444">
        <v>18</v>
      </c>
      <c r="G1713" s="446">
        <v>13463.84</v>
      </c>
      <c r="H1713" s="260"/>
    </row>
    <row r="1714" spans="1:8" ht="12.75">
      <c r="A1714" s="180"/>
      <c r="B1714" s="390"/>
      <c r="C1714" s="140"/>
      <c r="D1714" s="140"/>
      <c r="E1714" s="224" t="s">
        <v>1684</v>
      </c>
      <c r="F1714" s="444">
        <v>6.6</v>
      </c>
      <c r="G1714" s="445">
        <v>536.91</v>
      </c>
      <c r="H1714" s="260"/>
    </row>
    <row r="1715" spans="1:8" ht="12.75">
      <c r="A1715" s="180"/>
      <c r="B1715" s="390"/>
      <c r="C1715" s="140"/>
      <c r="D1715" s="140"/>
      <c r="E1715" s="224" t="s">
        <v>1685</v>
      </c>
      <c r="F1715" s="444">
        <v>60</v>
      </c>
      <c r="G1715" s="446">
        <v>4442.52</v>
      </c>
      <c r="H1715" s="260"/>
    </row>
    <row r="1716" spans="1:8" ht="12.75">
      <c r="A1716" s="180"/>
      <c r="B1716" s="390"/>
      <c r="C1716" s="140"/>
      <c r="D1716" s="140"/>
      <c r="E1716" s="224" t="s">
        <v>1686</v>
      </c>
      <c r="F1716" s="444">
        <v>15</v>
      </c>
      <c r="G1716" s="446">
        <v>1423.73</v>
      </c>
      <c r="H1716" s="260"/>
    </row>
    <row r="1717" spans="1:8" ht="12.75">
      <c r="A1717" s="180"/>
      <c r="B1717" s="390"/>
      <c r="C1717" s="140"/>
      <c r="D1717" s="140"/>
      <c r="E1717" s="224" t="s">
        <v>1687</v>
      </c>
      <c r="F1717" s="444">
        <v>92</v>
      </c>
      <c r="G1717" s="446">
        <v>7410.42</v>
      </c>
      <c r="H1717" s="260"/>
    </row>
    <row r="1718" spans="1:8" ht="12.75">
      <c r="A1718" s="180"/>
      <c r="B1718" s="390"/>
      <c r="C1718" s="140"/>
      <c r="D1718" s="140"/>
      <c r="E1718" s="224" t="s">
        <v>1688</v>
      </c>
      <c r="F1718" s="444">
        <v>670</v>
      </c>
      <c r="G1718" s="446">
        <v>52655.77</v>
      </c>
      <c r="H1718" s="260"/>
    </row>
    <row r="1719" spans="1:8" ht="12.75">
      <c r="A1719" s="180"/>
      <c r="B1719" s="390"/>
      <c r="C1719" s="140"/>
      <c r="D1719" s="140"/>
      <c r="E1719" s="224" t="s">
        <v>1689</v>
      </c>
      <c r="F1719" s="444">
        <v>46</v>
      </c>
      <c r="G1719" s="446">
        <v>3375.32</v>
      </c>
      <c r="H1719" s="260"/>
    </row>
    <row r="1720" spans="1:8" ht="12.75">
      <c r="A1720" s="180"/>
      <c r="B1720" s="390"/>
      <c r="C1720" s="140"/>
      <c r="D1720" s="140"/>
      <c r="E1720" s="224" t="s">
        <v>1690</v>
      </c>
      <c r="F1720" s="444">
        <v>165</v>
      </c>
      <c r="G1720" s="446">
        <v>11555.16</v>
      </c>
      <c r="H1720" s="260"/>
    </row>
    <row r="1721" spans="1:8" ht="12.75">
      <c r="A1721" s="180"/>
      <c r="B1721" s="390"/>
      <c r="C1721" s="140"/>
      <c r="D1721" s="140"/>
      <c r="E1721" s="224" t="s">
        <v>1691</v>
      </c>
      <c r="F1721" s="444">
        <v>69</v>
      </c>
      <c r="G1721" s="446">
        <v>4589.85</v>
      </c>
      <c r="H1721" s="260"/>
    </row>
    <row r="1722" spans="1:8" ht="12.75">
      <c r="A1722" s="180"/>
      <c r="B1722" s="390"/>
      <c r="C1722" s="140"/>
      <c r="D1722" s="140"/>
      <c r="E1722" s="224" t="s">
        <v>1692</v>
      </c>
      <c r="F1722" s="448"/>
      <c r="G1722" s="448"/>
      <c r="H1722" s="260"/>
    </row>
    <row r="1723" spans="1:8" ht="12.75">
      <c r="A1723" s="180"/>
      <c r="B1723" s="390"/>
      <c r="C1723" s="140"/>
      <c r="D1723" s="140"/>
      <c r="E1723" s="224" t="s">
        <v>1693</v>
      </c>
      <c r="F1723" s="444">
        <v>27</v>
      </c>
      <c r="G1723" s="446">
        <v>2723.02</v>
      </c>
      <c r="H1723" s="260"/>
    </row>
    <row r="1724" spans="1:8" ht="12.75">
      <c r="A1724" s="180"/>
      <c r="B1724" s="390"/>
      <c r="C1724" s="140"/>
      <c r="D1724" s="140"/>
      <c r="E1724" s="224" t="s">
        <v>1694</v>
      </c>
      <c r="F1724" s="444">
        <v>27</v>
      </c>
      <c r="G1724" s="446">
        <v>2703.03</v>
      </c>
      <c r="H1724" s="260"/>
    </row>
    <row r="1725" spans="1:8" ht="12.75">
      <c r="A1725" s="180"/>
      <c r="B1725" s="390"/>
      <c r="C1725" s="140"/>
      <c r="D1725" s="140"/>
      <c r="E1725" s="224" t="s">
        <v>1695</v>
      </c>
      <c r="F1725" s="444">
        <v>11.4</v>
      </c>
      <c r="G1725" s="446">
        <v>1071.74</v>
      </c>
      <c r="H1725" s="260"/>
    </row>
    <row r="1726" spans="1:8" ht="12.75">
      <c r="A1726" s="180"/>
      <c r="B1726" s="390"/>
      <c r="C1726" s="140"/>
      <c r="D1726" s="140"/>
      <c r="E1726" s="224" t="s">
        <v>1696</v>
      </c>
      <c r="F1726" s="444">
        <v>5</v>
      </c>
      <c r="G1726" s="445">
        <v>782.2</v>
      </c>
      <c r="H1726" s="260"/>
    </row>
    <row r="1727" spans="1:8" ht="12.75">
      <c r="A1727" s="180"/>
      <c r="B1727" s="390"/>
      <c r="C1727" s="140"/>
      <c r="D1727" s="140"/>
      <c r="E1727" s="224" t="s">
        <v>1697</v>
      </c>
      <c r="F1727" s="444">
        <v>4</v>
      </c>
      <c r="G1727" s="445">
        <v>813.56</v>
      </c>
      <c r="H1727" s="260"/>
    </row>
    <row r="1728" spans="1:8" ht="12.75">
      <c r="A1728" s="180"/>
      <c r="B1728" s="390"/>
      <c r="C1728" s="140"/>
      <c r="D1728" s="140"/>
      <c r="E1728" s="224" t="s">
        <v>1698</v>
      </c>
      <c r="F1728" s="444">
        <v>6</v>
      </c>
      <c r="G1728" s="446">
        <v>1250.85</v>
      </c>
      <c r="H1728" s="260"/>
    </row>
    <row r="1729" spans="1:8" ht="12.75">
      <c r="A1729" s="180"/>
      <c r="B1729" s="390"/>
      <c r="C1729" s="140"/>
      <c r="D1729" s="140"/>
      <c r="E1729" s="224" t="s">
        <v>1699</v>
      </c>
      <c r="F1729" s="444">
        <v>165</v>
      </c>
      <c r="G1729" s="446">
        <v>11068.74</v>
      </c>
      <c r="H1729" s="260"/>
    </row>
    <row r="1730" spans="1:8" ht="12.75">
      <c r="A1730" s="180"/>
      <c r="B1730" s="390"/>
      <c r="C1730" s="140"/>
      <c r="D1730" s="140"/>
      <c r="E1730" s="224" t="s">
        <v>1700</v>
      </c>
      <c r="F1730" s="444">
        <v>18.25</v>
      </c>
      <c r="G1730" s="446">
        <v>1077.06</v>
      </c>
      <c r="H1730" s="260"/>
    </row>
    <row r="1731" spans="1:8" ht="12.75">
      <c r="A1731" s="180"/>
      <c r="B1731" s="390"/>
      <c r="C1731" s="140"/>
      <c r="D1731" s="140"/>
      <c r="E1731" s="225" t="s">
        <v>1701</v>
      </c>
      <c r="F1731" s="450">
        <v>45584.4</v>
      </c>
      <c r="G1731" s="451">
        <v>1007259.75</v>
      </c>
      <c r="H1731" s="260"/>
    </row>
    <row r="1732" spans="1:8" ht="12.75">
      <c r="A1732" s="180"/>
      <c r="B1732" s="390"/>
      <c r="C1732" s="140"/>
      <c r="D1732" s="140"/>
      <c r="E1732" s="224" t="s">
        <v>1702</v>
      </c>
      <c r="F1732" s="449">
        <v>19001.98</v>
      </c>
      <c r="G1732" s="446">
        <v>465265.7</v>
      </c>
      <c r="H1732" s="260"/>
    </row>
    <row r="1733" spans="1:8" ht="12.75">
      <c r="A1733" s="180"/>
      <c r="B1733" s="390"/>
      <c r="C1733" s="140"/>
      <c r="D1733" s="140"/>
      <c r="E1733" s="224" t="s">
        <v>626</v>
      </c>
      <c r="F1733" s="449">
        <v>2610</v>
      </c>
      <c r="G1733" s="446">
        <v>71054.41</v>
      </c>
      <c r="H1733" s="260"/>
    </row>
    <row r="1734" spans="1:8" ht="12.75">
      <c r="A1734" s="180"/>
      <c r="B1734" s="390"/>
      <c r="C1734" s="140"/>
      <c r="D1734" s="140"/>
      <c r="E1734" s="224" t="s">
        <v>1703</v>
      </c>
      <c r="F1734" s="449">
        <v>10327.42</v>
      </c>
      <c r="G1734" s="446">
        <v>114503.03</v>
      </c>
      <c r="H1734" s="260"/>
    </row>
    <row r="1735" spans="1:8" ht="12.75">
      <c r="A1735" s="180"/>
      <c r="B1735" s="390"/>
      <c r="C1735" s="140"/>
      <c r="D1735" s="140"/>
      <c r="E1735" s="224" t="s">
        <v>1704</v>
      </c>
      <c r="F1735" s="449">
        <v>13641</v>
      </c>
      <c r="G1735" s="446">
        <v>354250.17</v>
      </c>
      <c r="H1735" s="260"/>
    </row>
    <row r="1736" spans="1:8" ht="12.75">
      <c r="A1736" s="180"/>
      <c r="B1736" s="390"/>
      <c r="C1736" s="140"/>
      <c r="D1736" s="140"/>
      <c r="E1736" s="224" t="s">
        <v>1705</v>
      </c>
      <c r="F1736" s="444">
        <v>3</v>
      </c>
      <c r="G1736" s="445">
        <v>838.98</v>
      </c>
      <c r="H1736" s="260"/>
    </row>
    <row r="1737" spans="1:8" ht="12.75">
      <c r="A1737" s="180"/>
      <c r="B1737" s="390"/>
      <c r="C1737" s="140"/>
      <c r="D1737" s="140"/>
      <c r="E1737" s="224" t="s">
        <v>1706</v>
      </c>
      <c r="F1737" s="444">
        <v>1</v>
      </c>
      <c r="G1737" s="446">
        <v>1347.46</v>
      </c>
      <c r="H1737" s="260"/>
    </row>
    <row r="1738" spans="1:8" ht="12.75">
      <c r="A1738" s="180"/>
      <c r="B1738" s="390"/>
      <c r="C1738" s="140"/>
      <c r="D1738" s="140"/>
      <c r="E1738" s="225" t="s">
        <v>1707</v>
      </c>
      <c r="F1738" s="452">
        <v>5</v>
      </c>
      <c r="G1738" s="451">
        <v>25007.32</v>
      </c>
      <c r="H1738" s="260"/>
    </row>
    <row r="1739" spans="1:8" ht="12.75">
      <c r="A1739" s="180"/>
      <c r="B1739" s="390"/>
      <c r="C1739" s="140"/>
      <c r="D1739" s="140"/>
      <c r="E1739" s="224" t="s">
        <v>1708</v>
      </c>
      <c r="F1739" s="444">
        <v>2</v>
      </c>
      <c r="G1739" s="446">
        <v>7356.79</v>
      </c>
      <c r="H1739" s="260"/>
    </row>
    <row r="1740" spans="1:8" ht="12.75">
      <c r="A1740" s="180"/>
      <c r="B1740" s="390"/>
      <c r="C1740" s="140"/>
      <c r="D1740" s="140"/>
      <c r="E1740" s="224" t="s">
        <v>1709</v>
      </c>
      <c r="F1740" s="444">
        <v>3</v>
      </c>
      <c r="G1740" s="446">
        <v>17650.53</v>
      </c>
      <c r="H1740" s="260"/>
    </row>
    <row r="1741" spans="1:8" ht="12.75">
      <c r="A1741" s="180"/>
      <c r="B1741" s="390"/>
      <c r="C1741" s="140"/>
      <c r="D1741" s="140"/>
      <c r="E1741" s="225" t="s">
        <v>1710</v>
      </c>
      <c r="F1741" s="450">
        <v>16223.28</v>
      </c>
      <c r="G1741" s="451">
        <v>452671.58</v>
      </c>
      <c r="H1741" s="260"/>
    </row>
    <row r="1742" spans="1:8" ht="12.75">
      <c r="A1742" s="180"/>
      <c r="B1742" s="390"/>
      <c r="C1742" s="140"/>
      <c r="D1742" s="140"/>
      <c r="E1742" s="224" t="s">
        <v>1711</v>
      </c>
      <c r="F1742" s="444">
        <v>24</v>
      </c>
      <c r="G1742" s="446">
        <v>16020</v>
      </c>
      <c r="H1742" s="260"/>
    </row>
    <row r="1743" spans="1:8" ht="12.75">
      <c r="A1743" s="180"/>
      <c r="B1743" s="390"/>
      <c r="C1743" s="140"/>
      <c r="D1743" s="140"/>
      <c r="E1743" s="224" t="s">
        <v>1712</v>
      </c>
      <c r="F1743" s="448"/>
      <c r="G1743" s="448"/>
      <c r="H1743" s="260"/>
    </row>
    <row r="1744" spans="1:8" ht="12.75">
      <c r="A1744" s="180"/>
      <c r="B1744" s="390"/>
      <c r="C1744" s="140"/>
      <c r="D1744" s="140"/>
      <c r="E1744" s="224" t="s">
        <v>1713</v>
      </c>
      <c r="F1744" s="448"/>
      <c r="G1744" s="448"/>
      <c r="H1744" s="260"/>
    </row>
    <row r="1745" spans="1:8" ht="12.75">
      <c r="A1745" s="180"/>
      <c r="B1745" s="390"/>
      <c r="C1745" s="140"/>
      <c r="D1745" s="140"/>
      <c r="E1745" s="224" t="s">
        <v>1714</v>
      </c>
      <c r="F1745" s="448"/>
      <c r="G1745" s="448"/>
      <c r="H1745" s="260"/>
    </row>
    <row r="1746" spans="1:8" ht="12.75">
      <c r="A1746" s="180"/>
      <c r="B1746" s="390"/>
      <c r="C1746" s="140"/>
      <c r="D1746" s="140"/>
      <c r="E1746" s="224" t="s">
        <v>1715</v>
      </c>
      <c r="F1746" s="444">
        <v>60</v>
      </c>
      <c r="G1746" s="446">
        <v>7800</v>
      </c>
      <c r="H1746" s="260"/>
    </row>
    <row r="1747" spans="1:8" ht="12.75">
      <c r="A1747" s="180"/>
      <c r="B1747" s="390"/>
      <c r="C1747" s="140"/>
      <c r="D1747" s="140"/>
      <c r="E1747" s="224" t="s">
        <v>1716</v>
      </c>
      <c r="F1747" s="444">
        <v>1</v>
      </c>
      <c r="G1747" s="445">
        <v>388.6</v>
      </c>
      <c r="H1747" s="260"/>
    </row>
    <row r="1748" spans="1:8" ht="12.75">
      <c r="A1748" s="180"/>
      <c r="B1748" s="390"/>
      <c r="C1748" s="140"/>
      <c r="D1748" s="140"/>
      <c r="E1748" s="224" t="s">
        <v>1717</v>
      </c>
      <c r="F1748" s="444">
        <v>61</v>
      </c>
      <c r="G1748" s="446">
        <v>1038.03</v>
      </c>
      <c r="H1748" s="260"/>
    </row>
    <row r="1749" spans="1:8" ht="12.75">
      <c r="A1749" s="180"/>
      <c r="B1749" s="390"/>
      <c r="C1749" s="140"/>
      <c r="D1749" s="140"/>
      <c r="E1749" s="224" t="s">
        <v>1718</v>
      </c>
      <c r="F1749" s="444">
        <v>60</v>
      </c>
      <c r="G1749" s="445">
        <v>391.69</v>
      </c>
      <c r="H1749" s="260"/>
    </row>
    <row r="1750" spans="1:8" ht="12.75">
      <c r="A1750" s="180"/>
      <c r="B1750" s="390"/>
      <c r="C1750" s="140"/>
      <c r="D1750" s="140"/>
      <c r="E1750" s="224" t="s">
        <v>1719</v>
      </c>
      <c r="F1750" s="444">
        <v>85</v>
      </c>
      <c r="G1750" s="445">
        <v>717.46</v>
      </c>
      <c r="H1750" s="260"/>
    </row>
    <row r="1751" spans="1:8" ht="12.75">
      <c r="A1751" s="180"/>
      <c r="B1751" s="390"/>
      <c r="C1751" s="140"/>
      <c r="D1751" s="140"/>
      <c r="E1751" s="224" t="s">
        <v>1720</v>
      </c>
      <c r="F1751" s="444">
        <v>8</v>
      </c>
      <c r="G1751" s="445">
        <v>118.4</v>
      </c>
      <c r="H1751" s="260"/>
    </row>
    <row r="1752" spans="1:8" ht="12.75">
      <c r="A1752" s="180"/>
      <c r="B1752" s="390"/>
      <c r="C1752" s="140"/>
      <c r="D1752" s="140"/>
      <c r="E1752" s="224" t="s">
        <v>1721</v>
      </c>
      <c r="F1752" s="444">
        <v>42</v>
      </c>
      <c r="G1752" s="445">
        <v>375.86</v>
      </c>
      <c r="H1752" s="260"/>
    </row>
    <row r="1753" spans="1:8" ht="12.75">
      <c r="A1753" s="180"/>
      <c r="B1753" s="390"/>
      <c r="C1753" s="140"/>
      <c r="D1753" s="140"/>
      <c r="E1753" s="224" t="s">
        <v>1722</v>
      </c>
      <c r="F1753" s="444">
        <v>540</v>
      </c>
      <c r="G1753" s="446">
        <v>60406.78</v>
      </c>
      <c r="H1753" s="260"/>
    </row>
    <row r="1754" spans="1:8" ht="12.75">
      <c r="A1754" s="180"/>
      <c r="B1754" s="390"/>
      <c r="C1754" s="140"/>
      <c r="D1754" s="140"/>
      <c r="E1754" s="224" t="s">
        <v>1723</v>
      </c>
      <c r="F1754" s="444">
        <v>10</v>
      </c>
      <c r="G1754" s="446">
        <v>2220.34</v>
      </c>
      <c r="H1754" s="260"/>
    </row>
    <row r="1755" spans="1:8" ht="12.75">
      <c r="A1755" s="180"/>
      <c r="B1755" s="390"/>
      <c r="C1755" s="140"/>
      <c r="D1755" s="140"/>
      <c r="E1755" s="224" t="s">
        <v>1724</v>
      </c>
      <c r="F1755" s="444">
        <v>2</v>
      </c>
      <c r="G1755" s="445">
        <v>834.69</v>
      </c>
      <c r="H1755" s="260"/>
    </row>
    <row r="1756" spans="1:8" ht="12.75">
      <c r="A1756" s="180"/>
      <c r="B1756" s="390"/>
      <c r="C1756" s="140"/>
      <c r="D1756" s="140"/>
      <c r="E1756" s="224" t="s">
        <v>1725</v>
      </c>
      <c r="F1756" s="444">
        <v>750</v>
      </c>
      <c r="G1756" s="446">
        <v>4036.02</v>
      </c>
      <c r="H1756" s="260"/>
    </row>
    <row r="1757" spans="1:8" ht="12.75">
      <c r="A1757" s="180"/>
      <c r="B1757" s="390"/>
      <c r="C1757" s="140"/>
      <c r="D1757" s="140"/>
      <c r="E1757" s="224" t="s">
        <v>1726</v>
      </c>
      <c r="F1757" s="444">
        <v>25</v>
      </c>
      <c r="G1757" s="446">
        <v>3194.28</v>
      </c>
      <c r="H1757" s="260"/>
    </row>
    <row r="1758" spans="1:8" ht="12.75">
      <c r="A1758" s="180"/>
      <c r="B1758" s="390"/>
      <c r="C1758" s="140"/>
      <c r="D1758" s="140"/>
      <c r="E1758" s="224" t="s">
        <v>1727</v>
      </c>
      <c r="F1758" s="444">
        <v>2</v>
      </c>
      <c r="G1758" s="445">
        <v>183.05</v>
      </c>
      <c r="H1758" s="260"/>
    </row>
    <row r="1759" spans="1:8" ht="12.75">
      <c r="A1759" s="180"/>
      <c r="B1759" s="390"/>
      <c r="C1759" s="140"/>
      <c r="D1759" s="140"/>
      <c r="E1759" s="224" t="s">
        <v>1728</v>
      </c>
      <c r="F1759" s="444">
        <v>53</v>
      </c>
      <c r="G1759" s="446">
        <v>2557.47</v>
      </c>
      <c r="H1759" s="260"/>
    </row>
    <row r="1760" spans="1:8" ht="12.75">
      <c r="A1760" s="180"/>
      <c r="B1760" s="390"/>
      <c r="C1760" s="140"/>
      <c r="D1760" s="140"/>
      <c r="E1760" s="224" t="s">
        <v>1729</v>
      </c>
      <c r="F1760" s="444">
        <v>12</v>
      </c>
      <c r="G1760" s="445">
        <v>515.59</v>
      </c>
      <c r="H1760" s="260"/>
    </row>
    <row r="1761" spans="1:8" ht="12.75">
      <c r="A1761" s="180"/>
      <c r="B1761" s="390"/>
      <c r="C1761" s="140"/>
      <c r="D1761" s="140"/>
      <c r="E1761" s="224" t="s">
        <v>1730</v>
      </c>
      <c r="F1761" s="444">
        <v>3</v>
      </c>
      <c r="G1761" s="445">
        <v>85.47</v>
      </c>
      <c r="H1761" s="260"/>
    </row>
    <row r="1762" spans="1:8" ht="12.75">
      <c r="A1762" s="180"/>
      <c r="B1762" s="390"/>
      <c r="C1762" s="140"/>
      <c r="D1762" s="140"/>
      <c r="E1762" s="224" t="s">
        <v>1731</v>
      </c>
      <c r="F1762" s="444">
        <v>10</v>
      </c>
      <c r="G1762" s="445">
        <v>329.66</v>
      </c>
      <c r="H1762" s="260"/>
    </row>
    <row r="1763" spans="1:8" ht="12.75">
      <c r="A1763" s="180"/>
      <c r="B1763" s="390"/>
      <c r="C1763" s="140"/>
      <c r="D1763" s="140"/>
      <c r="E1763" s="224" t="s">
        <v>1732</v>
      </c>
      <c r="F1763" s="444">
        <v>24</v>
      </c>
      <c r="G1763" s="446">
        <v>3210.1</v>
      </c>
      <c r="H1763" s="260"/>
    </row>
    <row r="1764" spans="1:8" ht="12.75">
      <c r="A1764" s="180"/>
      <c r="B1764" s="390"/>
      <c r="C1764" s="140"/>
      <c r="D1764" s="140"/>
      <c r="E1764" s="224" t="s">
        <v>1733</v>
      </c>
      <c r="F1764" s="444">
        <v>3</v>
      </c>
      <c r="G1764" s="446">
        <v>1095</v>
      </c>
      <c r="H1764" s="260"/>
    </row>
    <row r="1765" spans="1:8" ht="12.75">
      <c r="A1765" s="180"/>
      <c r="B1765" s="390"/>
      <c r="C1765" s="140"/>
      <c r="D1765" s="140"/>
      <c r="E1765" s="224" t="s">
        <v>1734</v>
      </c>
      <c r="F1765" s="444">
        <v>2</v>
      </c>
      <c r="G1765" s="445">
        <v>188.56</v>
      </c>
      <c r="H1765" s="260"/>
    </row>
    <row r="1766" spans="1:8" ht="12.75">
      <c r="A1766" s="180"/>
      <c r="B1766" s="390"/>
      <c r="C1766" s="140"/>
      <c r="D1766" s="140"/>
      <c r="E1766" s="224" t="s">
        <v>1735</v>
      </c>
      <c r="F1766" s="449">
        <v>1000</v>
      </c>
      <c r="G1766" s="446">
        <v>9548.82</v>
      </c>
      <c r="H1766" s="260"/>
    </row>
    <row r="1767" spans="1:8" ht="12.75">
      <c r="A1767" s="180"/>
      <c r="B1767" s="390"/>
      <c r="C1767" s="140"/>
      <c r="D1767" s="140"/>
      <c r="E1767" s="224" t="s">
        <v>1736</v>
      </c>
      <c r="F1767" s="444">
        <v>3</v>
      </c>
      <c r="G1767" s="446">
        <v>6055.93</v>
      </c>
      <c r="H1767" s="260"/>
    </row>
    <row r="1768" spans="1:8" ht="12.75">
      <c r="A1768" s="180"/>
      <c r="B1768" s="390"/>
      <c r="C1768" s="140"/>
      <c r="D1768" s="140"/>
      <c r="E1768" s="224" t="s">
        <v>1737</v>
      </c>
      <c r="F1768" s="444">
        <v>1</v>
      </c>
      <c r="G1768" s="445">
        <v>44.43</v>
      </c>
      <c r="H1768" s="260"/>
    </row>
    <row r="1769" spans="1:8" ht="12.75">
      <c r="A1769" s="180"/>
      <c r="B1769" s="390"/>
      <c r="C1769" s="140"/>
      <c r="D1769" s="140"/>
      <c r="E1769" s="224" t="s">
        <v>1738</v>
      </c>
      <c r="F1769" s="444">
        <v>1</v>
      </c>
      <c r="G1769" s="445">
        <v>628.7</v>
      </c>
      <c r="H1769" s="260"/>
    </row>
    <row r="1770" spans="1:8" ht="12.75">
      <c r="A1770" s="180"/>
      <c r="B1770" s="390"/>
      <c r="C1770" s="140"/>
      <c r="D1770" s="140"/>
      <c r="E1770" s="224" t="s">
        <v>1739</v>
      </c>
      <c r="F1770" s="444">
        <v>10</v>
      </c>
      <c r="G1770" s="445">
        <v>87.12</v>
      </c>
      <c r="H1770" s="260"/>
    </row>
    <row r="1771" spans="1:8" ht="12.75">
      <c r="A1771" s="180"/>
      <c r="B1771" s="390"/>
      <c r="C1771" s="140"/>
      <c r="D1771" s="140"/>
      <c r="E1771" s="224" t="s">
        <v>1740</v>
      </c>
      <c r="F1771" s="444">
        <v>10</v>
      </c>
      <c r="G1771" s="445">
        <v>236.36</v>
      </c>
      <c r="H1771" s="260"/>
    </row>
    <row r="1772" spans="1:8" ht="12.75">
      <c r="A1772" s="180"/>
      <c r="B1772" s="390"/>
      <c r="C1772" s="140"/>
      <c r="D1772" s="140"/>
      <c r="E1772" s="224" t="s">
        <v>1741</v>
      </c>
      <c r="F1772" s="444">
        <v>20</v>
      </c>
      <c r="G1772" s="446">
        <v>1098.47</v>
      </c>
      <c r="H1772" s="260"/>
    </row>
    <row r="1773" spans="1:8" ht="12.75">
      <c r="A1773" s="180"/>
      <c r="B1773" s="390"/>
      <c r="C1773" s="140"/>
      <c r="D1773" s="140"/>
      <c r="E1773" s="224" t="s">
        <v>1742</v>
      </c>
      <c r="F1773" s="444">
        <v>75</v>
      </c>
      <c r="G1773" s="446">
        <v>27012.73</v>
      </c>
      <c r="H1773" s="260"/>
    </row>
    <row r="1774" spans="1:8" ht="12.75">
      <c r="A1774" s="180"/>
      <c r="B1774" s="390"/>
      <c r="C1774" s="140"/>
      <c r="D1774" s="140"/>
      <c r="E1774" s="224" t="s">
        <v>1743</v>
      </c>
      <c r="F1774" s="444">
        <v>1</v>
      </c>
      <c r="G1774" s="445">
        <v>161.02</v>
      </c>
      <c r="H1774" s="260"/>
    </row>
    <row r="1775" spans="1:8" ht="12.75">
      <c r="A1775" s="180"/>
      <c r="B1775" s="390"/>
      <c r="C1775" s="140"/>
      <c r="D1775" s="140"/>
      <c r="E1775" s="224" t="s">
        <v>1744</v>
      </c>
      <c r="F1775" s="444">
        <v>168</v>
      </c>
      <c r="G1775" s="445">
        <v>328.88</v>
      </c>
      <c r="H1775" s="260"/>
    </row>
    <row r="1776" spans="1:8" ht="12.75">
      <c r="A1776" s="180"/>
      <c r="B1776" s="390"/>
      <c r="C1776" s="140"/>
      <c r="D1776" s="140"/>
      <c r="E1776" s="224" t="s">
        <v>1745</v>
      </c>
      <c r="F1776" s="444">
        <v>63</v>
      </c>
      <c r="G1776" s="445">
        <v>339.56</v>
      </c>
      <c r="H1776" s="260"/>
    </row>
    <row r="1777" spans="1:8" ht="12.75">
      <c r="A1777" s="180"/>
      <c r="B1777" s="390"/>
      <c r="C1777" s="140"/>
      <c r="D1777" s="140"/>
      <c r="E1777" s="224" t="s">
        <v>1746</v>
      </c>
      <c r="F1777" s="444">
        <v>52</v>
      </c>
      <c r="G1777" s="445">
        <v>366.64</v>
      </c>
      <c r="H1777" s="260"/>
    </row>
    <row r="1778" spans="1:8" ht="12.75">
      <c r="A1778" s="180"/>
      <c r="B1778" s="390"/>
      <c r="C1778" s="140"/>
      <c r="D1778" s="140"/>
      <c r="E1778" s="224" t="s">
        <v>1747</v>
      </c>
      <c r="F1778" s="444">
        <v>104</v>
      </c>
      <c r="G1778" s="446">
        <v>1491.25</v>
      </c>
      <c r="H1778" s="260"/>
    </row>
    <row r="1779" spans="1:8" ht="12.75">
      <c r="A1779" s="180"/>
      <c r="B1779" s="390"/>
      <c r="C1779" s="140"/>
      <c r="D1779" s="140"/>
      <c r="E1779" s="224" t="s">
        <v>1748</v>
      </c>
      <c r="F1779" s="444">
        <v>10</v>
      </c>
      <c r="G1779" s="445">
        <v>346.86</v>
      </c>
      <c r="H1779" s="260"/>
    </row>
    <row r="1780" spans="1:8" ht="12.75">
      <c r="A1780" s="180"/>
      <c r="B1780" s="390"/>
      <c r="C1780" s="140"/>
      <c r="D1780" s="140"/>
      <c r="E1780" s="224" t="s">
        <v>1749</v>
      </c>
      <c r="F1780" s="444">
        <v>5</v>
      </c>
      <c r="G1780" s="445">
        <v>139.45</v>
      </c>
      <c r="H1780" s="260"/>
    </row>
    <row r="1781" spans="1:8" ht="12.75">
      <c r="A1781" s="180"/>
      <c r="B1781" s="390"/>
      <c r="C1781" s="140"/>
      <c r="D1781" s="140"/>
      <c r="E1781" s="224" t="s">
        <v>1750</v>
      </c>
      <c r="F1781" s="444">
        <v>60</v>
      </c>
      <c r="G1781" s="445">
        <v>286.48</v>
      </c>
      <c r="H1781" s="260"/>
    </row>
    <row r="1782" spans="1:8" ht="12.75">
      <c r="A1782" s="180"/>
      <c r="B1782" s="390"/>
      <c r="C1782" s="140"/>
      <c r="D1782" s="140"/>
      <c r="E1782" s="224" t="s">
        <v>1751</v>
      </c>
      <c r="F1782" s="444">
        <v>54</v>
      </c>
      <c r="G1782" s="446">
        <v>1333.07</v>
      </c>
      <c r="H1782" s="260"/>
    </row>
    <row r="1783" spans="1:8" ht="12.75">
      <c r="A1783" s="180"/>
      <c r="B1783" s="390"/>
      <c r="C1783" s="140"/>
      <c r="D1783" s="140"/>
      <c r="E1783" s="224" t="s">
        <v>1752</v>
      </c>
      <c r="F1783" s="444">
        <v>11</v>
      </c>
      <c r="G1783" s="445">
        <v>483.44</v>
      </c>
      <c r="H1783" s="260"/>
    </row>
    <row r="1784" spans="1:8" ht="12.75">
      <c r="A1784" s="180"/>
      <c r="B1784" s="390"/>
      <c r="C1784" s="140"/>
      <c r="D1784" s="140"/>
      <c r="E1784" s="224" t="s">
        <v>1753</v>
      </c>
      <c r="F1784" s="444">
        <v>60</v>
      </c>
      <c r="G1784" s="445">
        <v>786.1</v>
      </c>
      <c r="H1784" s="260"/>
    </row>
    <row r="1785" spans="1:8" ht="12.75">
      <c r="A1785" s="180"/>
      <c r="B1785" s="390"/>
      <c r="C1785" s="140"/>
      <c r="D1785" s="140"/>
      <c r="E1785" s="224" t="s">
        <v>1754</v>
      </c>
      <c r="F1785" s="448"/>
      <c r="G1785" s="448"/>
      <c r="H1785" s="260"/>
    </row>
    <row r="1786" spans="1:8" ht="12.75">
      <c r="A1786" s="180"/>
      <c r="B1786" s="390"/>
      <c r="C1786" s="140"/>
      <c r="D1786" s="140"/>
      <c r="E1786" s="224" t="s">
        <v>1755</v>
      </c>
      <c r="F1786" s="444">
        <v>15</v>
      </c>
      <c r="G1786" s="446">
        <v>1954.96</v>
      </c>
      <c r="H1786" s="260"/>
    </row>
    <row r="1787" spans="1:8" ht="12.75">
      <c r="A1787" s="180"/>
      <c r="B1787" s="390"/>
      <c r="C1787" s="140"/>
      <c r="D1787" s="140"/>
      <c r="E1787" s="224" t="s">
        <v>1756</v>
      </c>
      <c r="F1787" s="444">
        <v>42</v>
      </c>
      <c r="G1787" s="446">
        <v>1066.37</v>
      </c>
      <c r="H1787" s="260"/>
    </row>
    <row r="1788" spans="1:8" ht="12.75">
      <c r="A1788" s="180"/>
      <c r="B1788" s="390"/>
      <c r="C1788" s="140"/>
      <c r="D1788" s="140"/>
      <c r="E1788" s="224" t="s">
        <v>1757</v>
      </c>
      <c r="F1788" s="444">
        <v>10</v>
      </c>
      <c r="G1788" s="445">
        <v>745</v>
      </c>
      <c r="H1788" s="260"/>
    </row>
    <row r="1789" spans="1:8" ht="12.75">
      <c r="A1789" s="180"/>
      <c r="B1789" s="390"/>
      <c r="C1789" s="140"/>
      <c r="D1789" s="140"/>
      <c r="E1789" s="224" t="s">
        <v>1758</v>
      </c>
      <c r="F1789" s="444">
        <v>42</v>
      </c>
      <c r="G1789" s="446">
        <v>1299.15</v>
      </c>
      <c r="H1789" s="260"/>
    </row>
    <row r="1790" spans="1:8" ht="12.75">
      <c r="A1790" s="180"/>
      <c r="B1790" s="390"/>
      <c r="C1790" s="140"/>
      <c r="D1790" s="140"/>
      <c r="E1790" s="224" t="s">
        <v>1759</v>
      </c>
      <c r="F1790" s="444">
        <v>8</v>
      </c>
      <c r="G1790" s="445">
        <v>247.86</v>
      </c>
      <c r="H1790" s="260"/>
    </row>
    <row r="1791" spans="1:8" ht="12.75">
      <c r="A1791" s="180"/>
      <c r="B1791" s="390"/>
      <c r="C1791" s="140"/>
      <c r="D1791" s="140"/>
      <c r="E1791" s="224" t="s">
        <v>1760</v>
      </c>
      <c r="F1791" s="444">
        <v>60</v>
      </c>
      <c r="G1791" s="446">
        <v>4521.44</v>
      </c>
      <c r="H1791" s="260"/>
    </row>
    <row r="1792" spans="1:8" ht="12.75">
      <c r="A1792" s="180"/>
      <c r="B1792" s="390"/>
      <c r="C1792" s="140"/>
      <c r="D1792" s="140"/>
      <c r="E1792" s="224" t="s">
        <v>1761</v>
      </c>
      <c r="F1792" s="444">
        <v>54</v>
      </c>
      <c r="G1792" s="446">
        <v>4360.3</v>
      </c>
      <c r="H1792" s="260"/>
    </row>
    <row r="1793" spans="1:8" ht="12.75">
      <c r="A1793" s="180"/>
      <c r="B1793" s="390"/>
      <c r="C1793" s="140"/>
      <c r="D1793" s="140"/>
      <c r="E1793" s="224" t="s">
        <v>1762</v>
      </c>
      <c r="F1793" s="444">
        <v>387</v>
      </c>
      <c r="G1793" s="446">
        <v>35868.2</v>
      </c>
      <c r="H1793" s="260"/>
    </row>
    <row r="1794" spans="1:8" ht="12.75">
      <c r="A1794" s="180"/>
      <c r="B1794" s="390"/>
      <c r="C1794" s="140"/>
      <c r="D1794" s="140"/>
      <c r="E1794" s="224" t="s">
        <v>1763</v>
      </c>
      <c r="F1794" s="444">
        <v>20</v>
      </c>
      <c r="G1794" s="445">
        <v>78.81</v>
      </c>
      <c r="H1794" s="260"/>
    </row>
    <row r="1795" spans="1:8" ht="12.75">
      <c r="A1795" s="180"/>
      <c r="B1795" s="390"/>
      <c r="C1795" s="140"/>
      <c r="D1795" s="140"/>
      <c r="E1795" s="224" t="s">
        <v>1764</v>
      </c>
      <c r="F1795" s="444">
        <v>7</v>
      </c>
      <c r="G1795" s="445">
        <v>215.16</v>
      </c>
      <c r="H1795" s="260"/>
    </row>
    <row r="1796" spans="1:8" ht="12.75">
      <c r="A1796" s="180"/>
      <c r="B1796" s="390"/>
      <c r="C1796" s="140"/>
      <c r="D1796" s="140"/>
      <c r="E1796" s="224" t="s">
        <v>1765</v>
      </c>
      <c r="F1796" s="444">
        <v>6</v>
      </c>
      <c r="G1796" s="445">
        <v>182.85</v>
      </c>
      <c r="H1796" s="260"/>
    </row>
    <row r="1797" spans="1:8" ht="12.75">
      <c r="A1797" s="180"/>
      <c r="B1797" s="390"/>
      <c r="C1797" s="140"/>
      <c r="D1797" s="140"/>
      <c r="E1797" s="224" t="s">
        <v>1766</v>
      </c>
      <c r="F1797" s="444">
        <v>9</v>
      </c>
      <c r="G1797" s="445">
        <v>276.64</v>
      </c>
      <c r="H1797" s="260"/>
    </row>
    <row r="1798" spans="1:8" ht="12.75">
      <c r="A1798" s="180"/>
      <c r="B1798" s="390"/>
      <c r="C1798" s="140"/>
      <c r="D1798" s="140"/>
      <c r="E1798" s="224" t="s">
        <v>1767</v>
      </c>
      <c r="F1798" s="444">
        <v>10</v>
      </c>
      <c r="G1798" s="445">
        <v>304.75</v>
      </c>
      <c r="H1798" s="260"/>
    </row>
    <row r="1799" spans="1:8" ht="12.75">
      <c r="A1799" s="180"/>
      <c r="B1799" s="390"/>
      <c r="C1799" s="140"/>
      <c r="D1799" s="140"/>
      <c r="E1799" s="224" t="s">
        <v>1768</v>
      </c>
      <c r="F1799" s="444">
        <v>14</v>
      </c>
      <c r="G1799" s="446">
        <v>1540</v>
      </c>
      <c r="H1799" s="260"/>
    </row>
    <row r="1800" spans="1:8" ht="12.75">
      <c r="A1800" s="180"/>
      <c r="B1800" s="390"/>
      <c r="C1800" s="140"/>
      <c r="D1800" s="140"/>
      <c r="E1800" s="224" t="s">
        <v>1769</v>
      </c>
      <c r="F1800" s="444">
        <v>60</v>
      </c>
      <c r="G1800" s="446">
        <v>4228.01</v>
      </c>
      <c r="H1800" s="260"/>
    </row>
    <row r="1801" spans="1:8" ht="12.75">
      <c r="A1801" s="180"/>
      <c r="B1801" s="390"/>
      <c r="C1801" s="140"/>
      <c r="D1801" s="140"/>
      <c r="E1801" s="224" t="s">
        <v>1770</v>
      </c>
      <c r="F1801" s="444">
        <v>1</v>
      </c>
      <c r="G1801" s="445">
        <v>297.39</v>
      </c>
      <c r="H1801" s="260"/>
    </row>
    <row r="1802" spans="1:8" ht="12.75">
      <c r="A1802" s="180"/>
      <c r="B1802" s="390"/>
      <c r="C1802" s="140"/>
      <c r="D1802" s="140"/>
      <c r="E1802" s="224" t="s">
        <v>1771</v>
      </c>
      <c r="F1802" s="449">
        <v>1000</v>
      </c>
      <c r="G1802" s="446">
        <v>3950.83</v>
      </c>
      <c r="H1802" s="260"/>
    </row>
    <row r="1803" spans="1:8" ht="12.75">
      <c r="A1803" s="180"/>
      <c r="B1803" s="390"/>
      <c r="C1803" s="140"/>
      <c r="D1803" s="140"/>
      <c r="E1803" s="224" t="s">
        <v>1772</v>
      </c>
      <c r="F1803" s="444">
        <v>1</v>
      </c>
      <c r="G1803" s="445">
        <v>194.98</v>
      </c>
      <c r="H1803" s="260"/>
    </row>
    <row r="1804" spans="1:8" ht="12.75">
      <c r="A1804" s="180"/>
      <c r="B1804" s="390"/>
      <c r="C1804" s="140"/>
      <c r="D1804" s="140"/>
      <c r="E1804" s="224" t="s">
        <v>1773</v>
      </c>
      <c r="F1804" s="444">
        <v>378</v>
      </c>
      <c r="G1804" s="446">
        <v>20244.1</v>
      </c>
      <c r="H1804" s="260"/>
    </row>
    <row r="1805" spans="1:8" ht="12.75">
      <c r="A1805" s="180"/>
      <c r="B1805" s="390"/>
      <c r="C1805" s="140"/>
      <c r="D1805" s="140"/>
      <c r="E1805" s="224" t="s">
        <v>1774</v>
      </c>
      <c r="F1805" s="444">
        <v>10</v>
      </c>
      <c r="G1805" s="445">
        <v>90</v>
      </c>
      <c r="H1805" s="260"/>
    </row>
    <row r="1806" spans="1:8" ht="12.75">
      <c r="A1806" s="180"/>
      <c r="B1806" s="390"/>
      <c r="C1806" s="140"/>
      <c r="D1806" s="140"/>
      <c r="E1806" s="224" t="s">
        <v>1775</v>
      </c>
      <c r="F1806" s="444">
        <v>12</v>
      </c>
      <c r="G1806" s="445">
        <v>417.66</v>
      </c>
      <c r="H1806" s="260"/>
    </row>
    <row r="1807" spans="1:8" ht="12.75">
      <c r="A1807" s="180"/>
      <c r="B1807" s="390"/>
      <c r="C1807" s="140"/>
      <c r="D1807" s="140"/>
      <c r="E1807" s="224" t="s">
        <v>1776</v>
      </c>
      <c r="F1807" s="449">
        <v>1100</v>
      </c>
      <c r="G1807" s="446">
        <v>36449.15</v>
      </c>
      <c r="H1807" s="260"/>
    </row>
    <row r="1808" spans="1:8" ht="12.75">
      <c r="A1808" s="180"/>
      <c r="B1808" s="390"/>
      <c r="C1808" s="140"/>
      <c r="D1808" s="140"/>
      <c r="E1808" s="224" t="s">
        <v>1777</v>
      </c>
      <c r="F1808" s="444">
        <v>100</v>
      </c>
      <c r="G1808" s="446">
        <v>1939.64</v>
      </c>
      <c r="H1808" s="260"/>
    </row>
    <row r="1809" spans="1:8" ht="12.75">
      <c r="A1809" s="180"/>
      <c r="B1809" s="390"/>
      <c r="C1809" s="140"/>
      <c r="D1809" s="140"/>
      <c r="E1809" s="224" t="s">
        <v>1778</v>
      </c>
      <c r="F1809" s="444">
        <v>300</v>
      </c>
      <c r="G1809" s="446">
        <v>8135.59</v>
      </c>
      <c r="H1809" s="260"/>
    </row>
    <row r="1810" spans="1:8" ht="12.75">
      <c r="A1810" s="180"/>
      <c r="B1810" s="390"/>
      <c r="C1810" s="140"/>
      <c r="D1810" s="140"/>
      <c r="E1810" s="224" t="s">
        <v>1779</v>
      </c>
      <c r="F1810" s="444">
        <v>50</v>
      </c>
      <c r="G1810" s="445">
        <v>578.39</v>
      </c>
      <c r="H1810" s="260"/>
    </row>
    <row r="1811" spans="1:8" ht="12.75">
      <c r="A1811" s="180"/>
      <c r="B1811" s="390"/>
      <c r="C1811" s="140"/>
      <c r="D1811" s="140"/>
      <c r="E1811" s="224" t="s">
        <v>1780</v>
      </c>
      <c r="F1811" s="448"/>
      <c r="G1811" s="448"/>
      <c r="H1811" s="260"/>
    </row>
    <row r="1812" spans="1:8" ht="12.75">
      <c r="A1812" s="180"/>
      <c r="B1812" s="390"/>
      <c r="C1812" s="140"/>
      <c r="D1812" s="140"/>
      <c r="E1812" s="224" t="s">
        <v>1781</v>
      </c>
      <c r="F1812" s="444">
        <v>25</v>
      </c>
      <c r="G1812" s="446">
        <v>5296.61</v>
      </c>
      <c r="H1812" s="260"/>
    </row>
    <row r="1813" spans="1:8" ht="12.75">
      <c r="A1813" s="180"/>
      <c r="B1813" s="390"/>
      <c r="C1813" s="140"/>
      <c r="D1813" s="140"/>
      <c r="E1813" s="224" t="s">
        <v>1782</v>
      </c>
      <c r="F1813" s="444">
        <v>5</v>
      </c>
      <c r="G1813" s="445">
        <v>425</v>
      </c>
      <c r="H1813" s="260"/>
    </row>
    <row r="1814" spans="1:8" ht="12.75">
      <c r="A1814" s="180"/>
      <c r="B1814" s="390"/>
      <c r="C1814" s="140"/>
      <c r="D1814" s="140"/>
      <c r="E1814" s="224" t="s">
        <v>1783</v>
      </c>
      <c r="F1814" s="444">
        <v>95</v>
      </c>
      <c r="G1814" s="445">
        <v>403.35</v>
      </c>
      <c r="H1814" s="260"/>
    </row>
    <row r="1815" spans="1:8" ht="12.75">
      <c r="A1815" s="180"/>
      <c r="B1815" s="390"/>
      <c r="C1815" s="140"/>
      <c r="D1815" s="140"/>
      <c r="E1815" s="224" t="s">
        <v>1784</v>
      </c>
      <c r="F1815" s="444">
        <v>50</v>
      </c>
      <c r="G1815" s="445">
        <v>350.85</v>
      </c>
      <c r="H1815" s="260"/>
    </row>
    <row r="1816" spans="1:8" ht="12.75">
      <c r="A1816" s="180"/>
      <c r="B1816" s="390"/>
      <c r="C1816" s="140"/>
      <c r="D1816" s="140"/>
      <c r="E1816" s="224" t="s">
        <v>1785</v>
      </c>
      <c r="F1816" s="444">
        <v>104</v>
      </c>
      <c r="G1816" s="445">
        <v>917.49</v>
      </c>
      <c r="H1816" s="260"/>
    </row>
    <row r="1817" spans="1:8" ht="12.75">
      <c r="A1817" s="180"/>
      <c r="B1817" s="390"/>
      <c r="C1817" s="140"/>
      <c r="D1817" s="140"/>
      <c r="E1817" s="224" t="s">
        <v>1786</v>
      </c>
      <c r="F1817" s="444">
        <v>20</v>
      </c>
      <c r="G1817" s="445">
        <v>169.66</v>
      </c>
      <c r="H1817" s="260"/>
    </row>
    <row r="1818" spans="1:8" ht="12.75">
      <c r="A1818" s="180"/>
      <c r="B1818" s="390"/>
      <c r="C1818" s="140"/>
      <c r="D1818" s="140"/>
      <c r="E1818" s="224" t="s">
        <v>1787</v>
      </c>
      <c r="F1818" s="444">
        <v>19.1</v>
      </c>
      <c r="G1818" s="446">
        <v>23875</v>
      </c>
      <c r="H1818" s="260"/>
    </row>
    <row r="1819" spans="1:8" ht="12.75">
      <c r="A1819" s="180"/>
      <c r="B1819" s="390"/>
      <c r="C1819" s="140"/>
      <c r="D1819" s="140"/>
      <c r="E1819" s="224" t="s">
        <v>1788</v>
      </c>
      <c r="F1819" s="444">
        <v>10</v>
      </c>
      <c r="G1819" s="445">
        <v>288.47</v>
      </c>
      <c r="H1819" s="260"/>
    </row>
    <row r="1820" spans="1:8" ht="12.75">
      <c r="A1820" s="180"/>
      <c r="B1820" s="390"/>
      <c r="C1820" s="140"/>
      <c r="D1820" s="140"/>
      <c r="E1820" s="224" t="s">
        <v>1789</v>
      </c>
      <c r="F1820" s="444">
        <v>8</v>
      </c>
      <c r="G1820" s="445">
        <v>73.42</v>
      </c>
      <c r="H1820" s="260"/>
    </row>
    <row r="1821" spans="1:8" ht="12.75">
      <c r="A1821" s="180"/>
      <c r="B1821" s="390"/>
      <c r="C1821" s="140"/>
      <c r="D1821" s="140"/>
      <c r="E1821" s="224" t="s">
        <v>1790</v>
      </c>
      <c r="F1821" s="444">
        <v>260</v>
      </c>
      <c r="G1821" s="445">
        <v>689.66</v>
      </c>
      <c r="H1821" s="260"/>
    </row>
    <row r="1822" spans="1:8" ht="12.75">
      <c r="A1822" s="180"/>
      <c r="B1822" s="390"/>
      <c r="C1822" s="140"/>
      <c r="D1822" s="140"/>
      <c r="E1822" s="224" t="s">
        <v>1791</v>
      </c>
      <c r="F1822" s="444">
        <v>50</v>
      </c>
      <c r="G1822" s="446">
        <v>2372.88</v>
      </c>
      <c r="H1822" s="260"/>
    </row>
    <row r="1823" spans="1:8" ht="12.75">
      <c r="A1823" s="180"/>
      <c r="B1823" s="390"/>
      <c r="C1823" s="140"/>
      <c r="D1823" s="140"/>
      <c r="E1823" s="224" t="s">
        <v>1792</v>
      </c>
      <c r="F1823" s="444">
        <v>10</v>
      </c>
      <c r="G1823" s="445">
        <v>115</v>
      </c>
      <c r="H1823" s="260"/>
    </row>
    <row r="1824" spans="1:8" ht="12.75">
      <c r="A1824" s="180"/>
      <c r="B1824" s="390"/>
      <c r="C1824" s="140"/>
      <c r="D1824" s="140"/>
      <c r="E1824" s="224" t="s">
        <v>1793</v>
      </c>
      <c r="F1824" s="444">
        <v>7</v>
      </c>
      <c r="G1824" s="445">
        <v>198.37</v>
      </c>
      <c r="H1824" s="260"/>
    </row>
    <row r="1825" spans="1:8" ht="12.75">
      <c r="A1825" s="180"/>
      <c r="B1825" s="390"/>
      <c r="C1825" s="140"/>
      <c r="D1825" s="140"/>
      <c r="E1825" s="224" t="s">
        <v>1794</v>
      </c>
      <c r="F1825" s="444">
        <v>3</v>
      </c>
      <c r="G1825" s="445">
        <v>530.67</v>
      </c>
      <c r="H1825" s="260"/>
    </row>
    <row r="1826" spans="1:8" ht="12.75">
      <c r="A1826" s="180"/>
      <c r="B1826" s="390"/>
      <c r="C1826" s="140"/>
      <c r="D1826" s="140"/>
      <c r="E1826" s="224" t="s">
        <v>1795</v>
      </c>
      <c r="F1826" s="444">
        <v>5</v>
      </c>
      <c r="G1826" s="445">
        <v>23.22</v>
      </c>
      <c r="H1826" s="260"/>
    </row>
    <row r="1827" spans="1:8" ht="12.75">
      <c r="A1827" s="180"/>
      <c r="B1827" s="390"/>
      <c r="C1827" s="140"/>
      <c r="D1827" s="140"/>
      <c r="E1827" s="224" t="s">
        <v>1796</v>
      </c>
      <c r="F1827" s="444">
        <v>2</v>
      </c>
      <c r="G1827" s="445">
        <v>1.22</v>
      </c>
      <c r="H1827" s="260"/>
    </row>
    <row r="1828" spans="1:8" ht="12.75">
      <c r="A1828" s="180"/>
      <c r="B1828" s="390"/>
      <c r="C1828" s="140"/>
      <c r="D1828" s="140"/>
      <c r="E1828" s="224" t="s">
        <v>1797</v>
      </c>
      <c r="F1828" s="444">
        <v>2</v>
      </c>
      <c r="G1828" s="445">
        <v>2.61</v>
      </c>
      <c r="H1828" s="260"/>
    </row>
    <row r="1829" spans="1:8" ht="12.75">
      <c r="A1829" s="180"/>
      <c r="B1829" s="390"/>
      <c r="C1829" s="140"/>
      <c r="D1829" s="140"/>
      <c r="E1829" s="224" t="s">
        <v>1798</v>
      </c>
      <c r="F1829" s="444">
        <v>714</v>
      </c>
      <c r="G1829" s="446">
        <v>9959.69</v>
      </c>
      <c r="H1829" s="260"/>
    </row>
    <row r="1830" spans="1:8" ht="12.75">
      <c r="A1830" s="180"/>
      <c r="B1830" s="390"/>
      <c r="C1830" s="140"/>
      <c r="D1830" s="140"/>
      <c r="E1830" s="224" t="s">
        <v>1799</v>
      </c>
      <c r="F1830" s="444">
        <v>60</v>
      </c>
      <c r="G1830" s="446">
        <v>13903.2</v>
      </c>
      <c r="H1830" s="260"/>
    </row>
    <row r="1831" spans="1:8" ht="12.75">
      <c r="A1831" s="180"/>
      <c r="B1831" s="390"/>
      <c r="C1831" s="140"/>
      <c r="D1831" s="140"/>
      <c r="E1831" s="224" t="s">
        <v>1800</v>
      </c>
      <c r="F1831" s="444">
        <v>5</v>
      </c>
      <c r="G1831" s="446">
        <v>16605.93</v>
      </c>
      <c r="H1831" s="260"/>
    </row>
    <row r="1832" spans="1:8" ht="12.75">
      <c r="A1832" s="180"/>
      <c r="B1832" s="390"/>
      <c r="C1832" s="140"/>
      <c r="D1832" s="140"/>
      <c r="E1832" s="224" t="s">
        <v>1801</v>
      </c>
      <c r="F1832" s="444">
        <v>1</v>
      </c>
      <c r="G1832" s="445">
        <v>202.19</v>
      </c>
      <c r="H1832" s="260"/>
    </row>
    <row r="1833" spans="1:8" ht="12.75">
      <c r="A1833" s="180"/>
      <c r="B1833" s="390"/>
      <c r="C1833" s="140"/>
      <c r="D1833" s="140"/>
      <c r="E1833" s="224" t="s">
        <v>1802</v>
      </c>
      <c r="F1833" s="444">
        <v>3</v>
      </c>
      <c r="G1833" s="445">
        <v>552.1</v>
      </c>
      <c r="H1833" s="260"/>
    </row>
    <row r="1834" spans="1:8" ht="12.75">
      <c r="A1834" s="180"/>
      <c r="B1834" s="390"/>
      <c r="C1834" s="140"/>
      <c r="D1834" s="140"/>
      <c r="E1834" s="224" t="s">
        <v>1803</v>
      </c>
      <c r="F1834" s="444">
        <v>33</v>
      </c>
      <c r="G1834" s="446">
        <v>1698.94</v>
      </c>
      <c r="H1834" s="260"/>
    </row>
    <row r="1835" spans="1:8" ht="12.75">
      <c r="A1835" s="180"/>
      <c r="B1835" s="390"/>
      <c r="C1835" s="140"/>
      <c r="D1835" s="140"/>
      <c r="E1835" s="224" t="s">
        <v>1804</v>
      </c>
      <c r="F1835" s="444">
        <v>8</v>
      </c>
      <c r="G1835" s="445">
        <v>416.68</v>
      </c>
      <c r="H1835" s="260"/>
    </row>
    <row r="1836" spans="1:8" ht="12.75">
      <c r="A1836" s="180"/>
      <c r="B1836" s="390"/>
      <c r="C1836" s="140"/>
      <c r="D1836" s="140"/>
      <c r="E1836" s="224" t="s">
        <v>1805</v>
      </c>
      <c r="F1836" s="444">
        <v>12</v>
      </c>
      <c r="G1836" s="446">
        <v>1604.64</v>
      </c>
      <c r="H1836" s="260"/>
    </row>
    <row r="1837" spans="1:8" ht="12.75">
      <c r="A1837" s="180"/>
      <c r="B1837" s="390"/>
      <c r="C1837" s="140"/>
      <c r="D1837" s="140"/>
      <c r="E1837" s="224" t="s">
        <v>1806</v>
      </c>
      <c r="F1837" s="444">
        <v>31</v>
      </c>
      <c r="G1837" s="446">
        <v>2495.5</v>
      </c>
      <c r="H1837" s="260"/>
    </row>
    <row r="1838" spans="1:8" ht="12.75">
      <c r="A1838" s="180"/>
      <c r="B1838" s="390"/>
      <c r="C1838" s="140"/>
      <c r="D1838" s="140"/>
      <c r="E1838" s="224" t="s">
        <v>1807</v>
      </c>
      <c r="F1838" s="444">
        <v>10</v>
      </c>
      <c r="G1838" s="446">
        <v>1366.36</v>
      </c>
      <c r="H1838" s="260"/>
    </row>
    <row r="1839" spans="1:8" ht="12.75">
      <c r="A1839" s="180"/>
      <c r="B1839" s="390"/>
      <c r="C1839" s="140"/>
      <c r="D1839" s="140"/>
      <c r="E1839" s="224" t="s">
        <v>1808</v>
      </c>
      <c r="F1839" s="444">
        <v>2</v>
      </c>
      <c r="G1839" s="445">
        <v>859.27</v>
      </c>
      <c r="H1839" s="260"/>
    </row>
    <row r="1840" spans="1:8" ht="12.75">
      <c r="A1840" s="180"/>
      <c r="B1840" s="390"/>
      <c r="C1840" s="140"/>
      <c r="D1840" s="140"/>
      <c r="E1840" s="225" t="s">
        <v>1809</v>
      </c>
      <c r="F1840" s="452">
        <v>286</v>
      </c>
      <c r="G1840" s="451">
        <v>737078.65</v>
      </c>
      <c r="H1840" s="260"/>
    </row>
    <row r="1841" spans="1:8" ht="12.75">
      <c r="A1841" s="180"/>
      <c r="B1841" s="390"/>
      <c r="C1841" s="140"/>
      <c r="D1841" s="140"/>
      <c r="E1841" s="224" t="s">
        <v>1810</v>
      </c>
      <c r="F1841" s="444">
        <v>1</v>
      </c>
      <c r="G1841" s="446">
        <v>18609.11</v>
      </c>
      <c r="H1841" s="260"/>
    </row>
    <row r="1842" spans="1:8" ht="12.75">
      <c r="A1842" s="180"/>
      <c r="B1842" s="390"/>
      <c r="C1842" s="140"/>
      <c r="D1842" s="140"/>
      <c r="E1842" s="224" t="s">
        <v>1811</v>
      </c>
      <c r="F1842" s="444">
        <v>1</v>
      </c>
      <c r="G1842" s="446">
        <v>21547.67</v>
      </c>
      <c r="H1842" s="260"/>
    </row>
    <row r="1843" spans="1:8" ht="12.75">
      <c r="A1843" s="180"/>
      <c r="B1843" s="390"/>
      <c r="C1843" s="140"/>
      <c r="D1843" s="140"/>
      <c r="E1843" s="224" t="s">
        <v>1812</v>
      </c>
      <c r="F1843" s="444">
        <v>5</v>
      </c>
      <c r="G1843" s="446">
        <v>4857.58</v>
      </c>
      <c r="H1843" s="260"/>
    </row>
    <row r="1844" spans="1:8" ht="12.75">
      <c r="A1844" s="180"/>
      <c r="B1844" s="390"/>
      <c r="C1844" s="140"/>
      <c r="D1844" s="140"/>
      <c r="E1844" s="224" t="s">
        <v>1813</v>
      </c>
      <c r="F1844" s="444">
        <v>10</v>
      </c>
      <c r="G1844" s="446">
        <v>54799.34</v>
      </c>
      <c r="H1844" s="260"/>
    </row>
    <row r="1845" spans="1:8" ht="12.75">
      <c r="A1845" s="180"/>
      <c r="B1845" s="390"/>
      <c r="C1845" s="140"/>
      <c r="D1845" s="140"/>
      <c r="E1845" s="224" t="s">
        <v>1814</v>
      </c>
      <c r="F1845" s="448"/>
      <c r="G1845" s="448"/>
      <c r="H1845" s="260"/>
    </row>
    <row r="1846" spans="1:8" ht="12.75">
      <c r="A1846" s="180"/>
      <c r="B1846" s="390"/>
      <c r="C1846" s="140"/>
      <c r="D1846" s="140"/>
      <c r="E1846" s="224" t="s">
        <v>1815</v>
      </c>
      <c r="F1846" s="444">
        <v>2</v>
      </c>
      <c r="G1846" s="446">
        <v>7431.47</v>
      </c>
      <c r="H1846" s="260"/>
    </row>
    <row r="1847" spans="1:8" ht="12.75">
      <c r="A1847" s="180"/>
      <c r="B1847" s="390"/>
      <c r="C1847" s="140"/>
      <c r="D1847" s="140"/>
      <c r="E1847" s="224" t="s">
        <v>1816</v>
      </c>
      <c r="F1847" s="444">
        <v>2</v>
      </c>
      <c r="G1847" s="446">
        <v>2664.07</v>
      </c>
      <c r="H1847" s="260"/>
    </row>
    <row r="1848" spans="1:8" ht="12.75">
      <c r="A1848" s="180"/>
      <c r="B1848" s="390"/>
      <c r="C1848" s="140"/>
      <c r="D1848" s="140"/>
      <c r="E1848" s="224" t="s">
        <v>1817</v>
      </c>
      <c r="F1848" s="444">
        <v>16</v>
      </c>
      <c r="G1848" s="446">
        <v>20962.71</v>
      </c>
      <c r="H1848" s="260"/>
    </row>
    <row r="1849" spans="1:8" ht="12.75">
      <c r="A1849" s="180"/>
      <c r="B1849" s="390"/>
      <c r="C1849" s="140"/>
      <c r="D1849" s="140"/>
      <c r="E1849" s="224" t="s">
        <v>1818</v>
      </c>
      <c r="F1849" s="444">
        <v>1</v>
      </c>
      <c r="G1849" s="446">
        <v>6779.66</v>
      </c>
      <c r="H1849" s="260"/>
    </row>
    <row r="1850" spans="1:8" ht="12.75">
      <c r="A1850" s="180"/>
      <c r="B1850" s="390"/>
      <c r="C1850" s="140"/>
      <c r="D1850" s="140"/>
      <c r="E1850" s="224" t="s">
        <v>1819</v>
      </c>
      <c r="F1850" s="444">
        <v>1</v>
      </c>
      <c r="G1850" s="446">
        <v>4983.05</v>
      </c>
      <c r="H1850" s="260"/>
    </row>
    <row r="1851" spans="1:8" ht="12.75">
      <c r="A1851" s="180"/>
      <c r="B1851" s="390"/>
      <c r="C1851" s="140"/>
      <c r="D1851" s="140"/>
      <c r="E1851" s="224" t="s">
        <v>1820</v>
      </c>
      <c r="F1851" s="444">
        <v>2</v>
      </c>
      <c r="G1851" s="446">
        <v>7627.12</v>
      </c>
      <c r="H1851" s="260"/>
    </row>
    <row r="1852" spans="1:8" ht="12.75">
      <c r="A1852" s="180"/>
      <c r="B1852" s="390"/>
      <c r="C1852" s="140"/>
      <c r="D1852" s="140"/>
      <c r="E1852" s="224" t="s">
        <v>1821</v>
      </c>
      <c r="F1852" s="444">
        <v>1</v>
      </c>
      <c r="G1852" s="446">
        <v>3259.32</v>
      </c>
      <c r="H1852" s="260"/>
    </row>
    <row r="1853" spans="1:8" ht="12.75">
      <c r="A1853" s="180"/>
      <c r="B1853" s="390"/>
      <c r="C1853" s="140"/>
      <c r="D1853" s="140"/>
      <c r="E1853" s="224" t="s">
        <v>1822</v>
      </c>
      <c r="F1853" s="444">
        <v>5</v>
      </c>
      <c r="G1853" s="446">
        <v>6610.34</v>
      </c>
      <c r="H1853" s="260"/>
    </row>
    <row r="1854" spans="1:8" ht="12.75">
      <c r="A1854" s="180"/>
      <c r="B1854" s="390"/>
      <c r="C1854" s="140"/>
      <c r="D1854" s="140"/>
      <c r="E1854" s="224" t="s">
        <v>1823</v>
      </c>
      <c r="F1854" s="444">
        <v>1</v>
      </c>
      <c r="G1854" s="446">
        <v>2931.41</v>
      </c>
      <c r="H1854" s="260"/>
    </row>
    <row r="1855" spans="1:8" ht="12.75">
      <c r="A1855" s="180"/>
      <c r="B1855" s="390"/>
      <c r="C1855" s="140"/>
      <c r="D1855" s="140"/>
      <c r="E1855" s="224" t="s">
        <v>1824</v>
      </c>
      <c r="F1855" s="444">
        <v>15</v>
      </c>
      <c r="G1855" s="446">
        <v>9887.59</v>
      </c>
      <c r="H1855" s="260"/>
    </row>
    <row r="1856" spans="1:8" ht="12.75">
      <c r="A1856" s="180"/>
      <c r="B1856" s="390"/>
      <c r="C1856" s="140"/>
      <c r="D1856" s="140"/>
      <c r="E1856" s="224" t="s">
        <v>1825</v>
      </c>
      <c r="F1856" s="444">
        <v>26</v>
      </c>
      <c r="G1856" s="446">
        <v>14154.55</v>
      </c>
      <c r="H1856" s="260"/>
    </row>
    <row r="1857" spans="1:8" ht="12.75">
      <c r="A1857" s="180"/>
      <c r="B1857" s="390"/>
      <c r="C1857" s="140"/>
      <c r="D1857" s="140"/>
      <c r="E1857" s="224" t="s">
        <v>1826</v>
      </c>
      <c r="F1857" s="444">
        <v>3</v>
      </c>
      <c r="G1857" s="446">
        <v>7358.05</v>
      </c>
      <c r="H1857" s="260"/>
    </row>
    <row r="1858" spans="1:8" ht="12.75">
      <c r="A1858" s="180"/>
      <c r="B1858" s="390"/>
      <c r="C1858" s="140"/>
      <c r="D1858" s="140"/>
      <c r="E1858" s="224" t="s">
        <v>1827</v>
      </c>
      <c r="F1858" s="444">
        <v>1</v>
      </c>
      <c r="G1858" s="446">
        <v>28284.79</v>
      </c>
      <c r="H1858" s="260"/>
    </row>
    <row r="1859" spans="1:8" ht="12.75">
      <c r="A1859" s="180"/>
      <c r="B1859" s="390"/>
      <c r="C1859" s="140"/>
      <c r="D1859" s="140"/>
      <c r="E1859" s="224" t="s">
        <v>1828</v>
      </c>
      <c r="F1859" s="444">
        <v>1</v>
      </c>
      <c r="G1859" s="446">
        <v>20796.06</v>
      </c>
      <c r="H1859" s="260"/>
    </row>
    <row r="1860" spans="1:8" ht="12.75">
      <c r="A1860" s="180"/>
      <c r="B1860" s="390"/>
      <c r="C1860" s="140"/>
      <c r="D1860" s="140"/>
      <c r="E1860" s="224" t="s">
        <v>1829</v>
      </c>
      <c r="F1860" s="444">
        <v>2</v>
      </c>
      <c r="G1860" s="446">
        <v>3469.84</v>
      </c>
      <c r="H1860" s="260"/>
    </row>
    <row r="1861" spans="1:8" ht="12.75">
      <c r="A1861" s="180"/>
      <c r="B1861" s="390"/>
      <c r="C1861" s="140"/>
      <c r="D1861" s="140"/>
      <c r="E1861" s="224" t="s">
        <v>1830</v>
      </c>
      <c r="F1861" s="444">
        <v>1</v>
      </c>
      <c r="G1861" s="446">
        <v>16247.8</v>
      </c>
      <c r="H1861" s="260"/>
    </row>
    <row r="1862" spans="1:8" ht="12.75">
      <c r="A1862" s="180"/>
      <c r="B1862" s="390"/>
      <c r="C1862" s="140"/>
      <c r="D1862" s="140"/>
      <c r="E1862" s="224" t="s">
        <v>1831</v>
      </c>
      <c r="F1862" s="444">
        <v>1</v>
      </c>
      <c r="G1862" s="446">
        <v>11606.78</v>
      </c>
      <c r="H1862" s="260"/>
    </row>
    <row r="1863" spans="1:8" ht="12.75">
      <c r="A1863" s="180"/>
      <c r="B1863" s="390"/>
      <c r="C1863" s="140"/>
      <c r="D1863" s="140"/>
      <c r="E1863" s="224" t="s">
        <v>1832</v>
      </c>
      <c r="F1863" s="448"/>
      <c r="G1863" s="448"/>
      <c r="H1863" s="260"/>
    </row>
    <row r="1864" spans="1:8" ht="12.75">
      <c r="A1864" s="180"/>
      <c r="B1864" s="390"/>
      <c r="C1864" s="140"/>
      <c r="D1864" s="140"/>
      <c r="E1864" s="224" t="s">
        <v>1833</v>
      </c>
      <c r="F1864" s="444">
        <v>1</v>
      </c>
      <c r="G1864" s="446">
        <v>11800</v>
      </c>
      <c r="H1864" s="260"/>
    </row>
    <row r="1865" spans="1:8" ht="12.75">
      <c r="A1865" s="180"/>
      <c r="B1865" s="390"/>
      <c r="C1865" s="140"/>
      <c r="D1865" s="140"/>
      <c r="E1865" s="224" t="s">
        <v>1834</v>
      </c>
      <c r="F1865" s="448"/>
      <c r="G1865" s="448"/>
      <c r="H1865" s="260"/>
    </row>
    <row r="1866" spans="1:8" ht="12.75">
      <c r="A1866" s="180"/>
      <c r="B1866" s="390"/>
      <c r="C1866" s="140"/>
      <c r="D1866" s="140"/>
      <c r="E1866" s="224" t="s">
        <v>344</v>
      </c>
      <c r="F1866" s="448"/>
      <c r="G1866" s="448"/>
      <c r="H1866" s="260"/>
    </row>
    <row r="1867" spans="1:8" ht="12.75">
      <c r="A1867" s="180"/>
      <c r="B1867" s="390"/>
      <c r="C1867" s="140"/>
      <c r="D1867" s="140"/>
      <c r="E1867" s="224" t="s">
        <v>1835</v>
      </c>
      <c r="F1867" s="448"/>
      <c r="G1867" s="448"/>
      <c r="H1867" s="260"/>
    </row>
    <row r="1868" spans="1:8" ht="12.75">
      <c r="A1868" s="180"/>
      <c r="B1868" s="390"/>
      <c r="C1868" s="140"/>
      <c r="D1868" s="140"/>
      <c r="E1868" s="224" t="s">
        <v>1836</v>
      </c>
      <c r="F1868" s="448"/>
      <c r="G1868" s="448"/>
      <c r="H1868" s="260"/>
    </row>
    <row r="1869" spans="1:8" ht="12.75">
      <c r="A1869" s="180"/>
      <c r="B1869" s="390"/>
      <c r="C1869" s="140"/>
      <c r="D1869" s="140"/>
      <c r="E1869" s="224" t="s">
        <v>1837</v>
      </c>
      <c r="F1869" s="444">
        <v>4</v>
      </c>
      <c r="G1869" s="446">
        <v>5618.07</v>
      </c>
      <c r="H1869" s="260"/>
    </row>
    <row r="1870" spans="1:8" ht="12.75">
      <c r="A1870" s="180"/>
      <c r="B1870" s="390"/>
      <c r="C1870" s="140"/>
      <c r="D1870" s="140"/>
      <c r="E1870" s="224" t="s">
        <v>1838</v>
      </c>
      <c r="F1870" s="444">
        <v>4</v>
      </c>
      <c r="G1870" s="446">
        <v>82447.31</v>
      </c>
      <c r="H1870" s="260"/>
    </row>
    <row r="1871" spans="1:8" ht="12.75">
      <c r="A1871" s="180"/>
      <c r="B1871" s="390"/>
      <c r="C1871" s="140"/>
      <c r="D1871" s="140"/>
      <c r="E1871" s="224" t="s">
        <v>1839</v>
      </c>
      <c r="F1871" s="444">
        <v>3</v>
      </c>
      <c r="G1871" s="446">
        <v>1537.55</v>
      </c>
      <c r="H1871" s="260"/>
    </row>
    <row r="1872" spans="1:8" ht="12.75">
      <c r="A1872" s="180"/>
      <c r="B1872" s="390"/>
      <c r="C1872" s="140"/>
      <c r="D1872" s="140"/>
      <c r="E1872" s="224" t="s">
        <v>1840</v>
      </c>
      <c r="F1872" s="444">
        <v>1</v>
      </c>
      <c r="G1872" s="446">
        <v>1107.84</v>
      </c>
      <c r="H1872" s="260"/>
    </row>
    <row r="1873" spans="1:8" ht="12.75">
      <c r="A1873" s="180"/>
      <c r="B1873" s="390"/>
      <c r="C1873" s="140"/>
      <c r="D1873" s="140"/>
      <c r="E1873" s="224" t="s">
        <v>1841</v>
      </c>
      <c r="F1873" s="444">
        <v>3</v>
      </c>
      <c r="G1873" s="446">
        <v>8766.61</v>
      </c>
      <c r="H1873" s="260"/>
    </row>
    <row r="1874" spans="1:8" ht="12.75">
      <c r="A1874" s="180"/>
      <c r="B1874" s="390"/>
      <c r="C1874" s="140"/>
      <c r="D1874" s="140"/>
      <c r="E1874" s="224" t="s">
        <v>1842</v>
      </c>
      <c r="F1874" s="444">
        <v>1</v>
      </c>
      <c r="G1874" s="446">
        <v>5410</v>
      </c>
      <c r="H1874" s="260"/>
    </row>
    <row r="1875" spans="1:8" ht="12.75">
      <c r="A1875" s="180"/>
      <c r="B1875" s="390"/>
      <c r="C1875" s="140"/>
      <c r="D1875" s="140"/>
      <c r="E1875" s="224" t="s">
        <v>1843</v>
      </c>
      <c r="F1875" s="444">
        <v>1</v>
      </c>
      <c r="G1875" s="446">
        <v>1430</v>
      </c>
      <c r="H1875" s="260"/>
    </row>
    <row r="1876" spans="1:8" ht="12.75">
      <c r="A1876" s="180"/>
      <c r="B1876" s="390"/>
      <c r="C1876" s="140"/>
      <c r="D1876" s="140"/>
      <c r="E1876" s="224" t="s">
        <v>1844</v>
      </c>
      <c r="F1876" s="444">
        <v>1</v>
      </c>
      <c r="G1876" s="445">
        <v>847.46</v>
      </c>
      <c r="H1876" s="260"/>
    </row>
    <row r="1877" spans="1:8" ht="12.75">
      <c r="A1877" s="180"/>
      <c r="B1877" s="390"/>
      <c r="C1877" s="140"/>
      <c r="D1877" s="140"/>
      <c r="E1877" s="224" t="s">
        <v>1845</v>
      </c>
      <c r="F1877" s="444">
        <v>1</v>
      </c>
      <c r="G1877" s="446">
        <v>9950</v>
      </c>
      <c r="H1877" s="260"/>
    </row>
    <row r="1878" spans="1:8" ht="12.75">
      <c r="A1878" s="180"/>
      <c r="B1878" s="390"/>
      <c r="C1878" s="140"/>
      <c r="D1878" s="140"/>
      <c r="E1878" s="224" t="s">
        <v>1846</v>
      </c>
      <c r="F1878" s="444">
        <v>1</v>
      </c>
      <c r="G1878" s="446">
        <v>8050</v>
      </c>
      <c r="H1878" s="260"/>
    </row>
    <row r="1879" spans="1:8" ht="12.75">
      <c r="A1879" s="180"/>
      <c r="B1879" s="390"/>
      <c r="C1879" s="140"/>
      <c r="D1879" s="140"/>
      <c r="E1879" s="224" t="s">
        <v>1847</v>
      </c>
      <c r="F1879" s="444">
        <v>1</v>
      </c>
      <c r="G1879" s="446">
        <v>7450</v>
      </c>
      <c r="H1879" s="260"/>
    </row>
    <row r="1880" spans="1:8" ht="12.75">
      <c r="A1880" s="180"/>
      <c r="B1880" s="390"/>
      <c r="C1880" s="140"/>
      <c r="D1880" s="140"/>
      <c r="E1880" s="224" t="s">
        <v>1848</v>
      </c>
      <c r="F1880" s="444">
        <v>10</v>
      </c>
      <c r="G1880" s="446">
        <v>4906.78</v>
      </c>
      <c r="H1880" s="260"/>
    </row>
    <row r="1881" spans="1:8" ht="12.75">
      <c r="A1881" s="180"/>
      <c r="B1881" s="390"/>
      <c r="C1881" s="140"/>
      <c r="D1881" s="140"/>
      <c r="E1881" s="224" t="s">
        <v>1849</v>
      </c>
      <c r="F1881" s="444">
        <v>29</v>
      </c>
      <c r="G1881" s="446">
        <v>15728.81</v>
      </c>
      <c r="H1881" s="260"/>
    </row>
    <row r="1882" spans="1:8" ht="12.75">
      <c r="A1882" s="180"/>
      <c r="B1882" s="390"/>
      <c r="C1882" s="140"/>
      <c r="D1882" s="140"/>
      <c r="E1882" s="224" t="s">
        <v>1850</v>
      </c>
      <c r="F1882" s="444">
        <v>21</v>
      </c>
      <c r="G1882" s="446">
        <v>23313.56</v>
      </c>
      <c r="H1882" s="260"/>
    </row>
    <row r="1883" spans="1:8" ht="12.75">
      <c r="A1883" s="180"/>
      <c r="B1883" s="390"/>
      <c r="C1883" s="140"/>
      <c r="D1883" s="140"/>
      <c r="E1883" s="224" t="s">
        <v>1851</v>
      </c>
      <c r="F1883" s="444">
        <v>31</v>
      </c>
      <c r="G1883" s="446">
        <v>55169.49</v>
      </c>
      <c r="H1883" s="260"/>
    </row>
    <row r="1884" spans="1:8" ht="12.75">
      <c r="A1884" s="180"/>
      <c r="B1884" s="390"/>
      <c r="C1884" s="140"/>
      <c r="D1884" s="140"/>
      <c r="E1884" s="224" t="s">
        <v>1852</v>
      </c>
      <c r="F1884" s="444">
        <v>14</v>
      </c>
      <c r="G1884" s="446">
        <v>26291.53</v>
      </c>
      <c r="H1884" s="260"/>
    </row>
    <row r="1885" spans="1:8" ht="12.75">
      <c r="A1885" s="180"/>
      <c r="B1885" s="390"/>
      <c r="C1885" s="140"/>
      <c r="D1885" s="140"/>
      <c r="E1885" s="224" t="s">
        <v>1853</v>
      </c>
      <c r="F1885" s="444">
        <v>6</v>
      </c>
      <c r="G1885" s="446">
        <v>8759.29</v>
      </c>
      <c r="H1885" s="260"/>
    </row>
    <row r="1886" spans="1:8" ht="12.75">
      <c r="A1886" s="180"/>
      <c r="B1886" s="390"/>
      <c r="C1886" s="140"/>
      <c r="D1886" s="140"/>
      <c r="E1886" s="224" t="s">
        <v>1854</v>
      </c>
      <c r="F1886" s="444">
        <v>3</v>
      </c>
      <c r="G1886" s="446">
        <v>6192.2</v>
      </c>
      <c r="H1886" s="260"/>
    </row>
    <row r="1887" spans="1:8" ht="12.75">
      <c r="A1887" s="180"/>
      <c r="B1887" s="390"/>
      <c r="C1887" s="140"/>
      <c r="D1887" s="140"/>
      <c r="E1887" s="224" t="s">
        <v>1855</v>
      </c>
      <c r="F1887" s="444">
        <v>1</v>
      </c>
      <c r="G1887" s="446">
        <v>18538.14</v>
      </c>
      <c r="H1887" s="260"/>
    </row>
    <row r="1888" spans="1:8" ht="12.75">
      <c r="A1888" s="180"/>
      <c r="B1888" s="390"/>
      <c r="C1888" s="140"/>
      <c r="D1888" s="140"/>
      <c r="E1888" s="224" t="s">
        <v>1856</v>
      </c>
      <c r="F1888" s="444">
        <v>2</v>
      </c>
      <c r="G1888" s="446">
        <v>7271.19</v>
      </c>
      <c r="H1888" s="260"/>
    </row>
    <row r="1889" spans="1:8" ht="12.75">
      <c r="A1889" s="180"/>
      <c r="B1889" s="390"/>
      <c r="C1889" s="140"/>
      <c r="D1889" s="140"/>
      <c r="E1889" s="224" t="s">
        <v>1857</v>
      </c>
      <c r="F1889" s="444">
        <v>5</v>
      </c>
      <c r="G1889" s="446">
        <v>3635</v>
      </c>
      <c r="H1889" s="260"/>
    </row>
    <row r="1890" spans="1:8" ht="12.75">
      <c r="A1890" s="180"/>
      <c r="B1890" s="390"/>
      <c r="C1890" s="140"/>
      <c r="D1890" s="140"/>
      <c r="E1890" s="224" t="s">
        <v>1858</v>
      </c>
      <c r="F1890" s="444">
        <v>4</v>
      </c>
      <c r="G1890" s="445">
        <v>488.14</v>
      </c>
      <c r="H1890" s="260"/>
    </row>
    <row r="1891" spans="1:8" ht="12.75">
      <c r="A1891" s="180"/>
      <c r="B1891" s="390"/>
      <c r="C1891" s="140"/>
      <c r="D1891" s="140"/>
      <c r="E1891" s="224" t="s">
        <v>1859</v>
      </c>
      <c r="F1891" s="444">
        <v>2</v>
      </c>
      <c r="G1891" s="446">
        <v>14600</v>
      </c>
      <c r="H1891" s="260"/>
    </row>
    <row r="1892" spans="1:8" ht="12.75">
      <c r="A1892" s="180"/>
      <c r="B1892" s="390"/>
      <c r="C1892" s="140"/>
      <c r="D1892" s="140"/>
      <c r="E1892" s="224" t="s">
        <v>1860</v>
      </c>
      <c r="F1892" s="448"/>
      <c r="G1892" s="448"/>
      <c r="H1892" s="260"/>
    </row>
    <row r="1893" spans="1:8" ht="12.75">
      <c r="A1893" s="180"/>
      <c r="B1893" s="390"/>
      <c r="C1893" s="140"/>
      <c r="D1893" s="140"/>
      <c r="E1893" s="224" t="s">
        <v>1861</v>
      </c>
      <c r="F1893" s="448"/>
      <c r="G1893" s="448"/>
      <c r="H1893" s="260"/>
    </row>
    <row r="1894" spans="1:8" ht="12.75">
      <c r="A1894" s="180"/>
      <c r="B1894" s="390"/>
      <c r="C1894" s="140"/>
      <c r="D1894" s="140"/>
      <c r="E1894" s="224" t="s">
        <v>1862</v>
      </c>
      <c r="F1894" s="444">
        <v>1</v>
      </c>
      <c r="G1894" s="445">
        <v>122.21</v>
      </c>
      <c r="H1894" s="260"/>
    </row>
    <row r="1895" spans="1:8" ht="12.75">
      <c r="A1895" s="180"/>
      <c r="B1895" s="390"/>
      <c r="C1895" s="140"/>
      <c r="D1895" s="140"/>
      <c r="E1895" s="224" t="s">
        <v>1863</v>
      </c>
      <c r="F1895" s="444">
        <v>2</v>
      </c>
      <c r="G1895" s="446">
        <v>9006.22</v>
      </c>
      <c r="H1895" s="260"/>
    </row>
    <row r="1896" spans="1:8" ht="12.75">
      <c r="A1896" s="180"/>
      <c r="B1896" s="390"/>
      <c r="C1896" s="140"/>
      <c r="D1896" s="140"/>
      <c r="E1896" s="224" t="s">
        <v>289</v>
      </c>
      <c r="F1896" s="444">
        <v>1</v>
      </c>
      <c r="G1896" s="446">
        <v>1711.86</v>
      </c>
      <c r="H1896" s="260"/>
    </row>
    <row r="1897" spans="1:8" ht="12.75">
      <c r="A1897" s="180"/>
      <c r="B1897" s="390"/>
      <c r="C1897" s="140"/>
      <c r="D1897" s="140"/>
      <c r="E1897" s="224" t="s">
        <v>1864</v>
      </c>
      <c r="F1897" s="444">
        <v>1</v>
      </c>
      <c r="G1897" s="446">
        <v>10827.97</v>
      </c>
      <c r="H1897" s="260"/>
    </row>
    <row r="1898" spans="1:8" ht="12.75">
      <c r="A1898" s="180"/>
      <c r="B1898" s="390"/>
      <c r="C1898" s="140"/>
      <c r="D1898" s="140"/>
      <c r="E1898" s="224" t="s">
        <v>1865</v>
      </c>
      <c r="F1898" s="444">
        <v>1</v>
      </c>
      <c r="G1898" s="446">
        <v>10827.97</v>
      </c>
      <c r="H1898" s="260"/>
    </row>
    <row r="1899" spans="1:8" ht="12.75">
      <c r="A1899" s="180"/>
      <c r="B1899" s="390"/>
      <c r="C1899" s="140"/>
      <c r="D1899" s="140"/>
      <c r="E1899" s="224" t="s">
        <v>1866</v>
      </c>
      <c r="F1899" s="444">
        <v>1</v>
      </c>
      <c r="G1899" s="446">
        <v>7566.67</v>
      </c>
      <c r="H1899" s="260"/>
    </row>
    <row r="1900" spans="1:8" ht="12.75">
      <c r="A1900" s="180"/>
      <c r="B1900" s="390"/>
      <c r="C1900" s="140"/>
      <c r="D1900" s="140"/>
      <c r="E1900" s="224" t="s">
        <v>1867</v>
      </c>
      <c r="F1900" s="444">
        <v>1</v>
      </c>
      <c r="G1900" s="446">
        <v>1133.62</v>
      </c>
      <c r="H1900" s="260"/>
    </row>
    <row r="1901" spans="1:8" ht="12.75">
      <c r="A1901" s="180"/>
      <c r="B1901" s="390"/>
      <c r="C1901" s="140"/>
      <c r="D1901" s="140"/>
      <c r="E1901" s="224" t="s">
        <v>1868</v>
      </c>
      <c r="F1901" s="448"/>
      <c r="G1901" s="448"/>
      <c r="H1901" s="260"/>
    </row>
    <row r="1902" spans="1:8" ht="12.75">
      <c r="A1902" s="180"/>
      <c r="B1902" s="390"/>
      <c r="C1902" s="140"/>
      <c r="D1902" s="140"/>
      <c r="E1902" s="224" t="s">
        <v>1869</v>
      </c>
      <c r="F1902" s="448"/>
      <c r="G1902" s="448"/>
      <c r="H1902" s="260"/>
    </row>
    <row r="1903" spans="1:8" ht="12.75">
      <c r="A1903" s="180"/>
      <c r="B1903" s="390"/>
      <c r="C1903" s="140"/>
      <c r="D1903" s="140"/>
      <c r="E1903" s="224" t="s">
        <v>1870</v>
      </c>
      <c r="F1903" s="448"/>
      <c r="G1903" s="448"/>
      <c r="H1903" s="260"/>
    </row>
    <row r="1904" spans="1:8" ht="12.75">
      <c r="A1904" s="180"/>
      <c r="B1904" s="390"/>
      <c r="C1904" s="140"/>
      <c r="D1904" s="140"/>
      <c r="E1904" s="224" t="s">
        <v>1871</v>
      </c>
      <c r="F1904" s="448"/>
      <c r="G1904" s="448"/>
      <c r="H1904" s="260"/>
    </row>
    <row r="1905" spans="1:8" ht="12.75">
      <c r="A1905" s="180"/>
      <c r="B1905" s="390"/>
      <c r="C1905" s="140"/>
      <c r="D1905" s="140"/>
      <c r="E1905" s="224" t="s">
        <v>1872</v>
      </c>
      <c r="F1905" s="448"/>
      <c r="G1905" s="448"/>
      <c r="H1905" s="260"/>
    </row>
    <row r="1906" spans="1:8" ht="12.75">
      <c r="A1906" s="180"/>
      <c r="B1906" s="390"/>
      <c r="C1906" s="140"/>
      <c r="D1906" s="140"/>
      <c r="E1906" s="224" t="s">
        <v>1873</v>
      </c>
      <c r="F1906" s="448"/>
      <c r="G1906" s="448"/>
      <c r="H1906" s="260"/>
    </row>
    <row r="1907" spans="1:8" ht="12.75">
      <c r="A1907" s="180"/>
      <c r="B1907" s="390"/>
      <c r="C1907" s="140"/>
      <c r="D1907" s="140"/>
      <c r="E1907" s="224" t="s">
        <v>1874</v>
      </c>
      <c r="F1907" s="448"/>
      <c r="G1907" s="448"/>
      <c r="H1907" s="260"/>
    </row>
    <row r="1908" spans="1:8" ht="12.75">
      <c r="A1908" s="180"/>
      <c r="B1908" s="390"/>
      <c r="C1908" s="140"/>
      <c r="D1908" s="140"/>
      <c r="E1908" s="224" t="s">
        <v>1875</v>
      </c>
      <c r="F1908" s="448"/>
      <c r="G1908" s="448"/>
      <c r="H1908" s="260"/>
    </row>
    <row r="1909" spans="1:8" ht="12.75">
      <c r="A1909" s="180"/>
      <c r="B1909" s="390"/>
      <c r="C1909" s="140"/>
      <c r="D1909" s="140"/>
      <c r="E1909" s="224" t="s">
        <v>1876</v>
      </c>
      <c r="F1909" s="444">
        <v>1</v>
      </c>
      <c r="G1909" s="446">
        <v>9948.59</v>
      </c>
      <c r="H1909" s="260"/>
    </row>
    <row r="1910" spans="1:8" ht="12.75">
      <c r="A1910" s="180"/>
      <c r="B1910" s="390"/>
      <c r="C1910" s="140"/>
      <c r="D1910" s="140"/>
      <c r="E1910" s="225" t="s">
        <v>1877</v>
      </c>
      <c r="F1910" s="452">
        <v>270</v>
      </c>
      <c r="G1910" s="451">
        <v>183069.83</v>
      </c>
      <c r="H1910" s="260"/>
    </row>
    <row r="1911" spans="1:8" ht="12.75">
      <c r="A1911" s="180"/>
      <c r="B1911" s="390"/>
      <c r="C1911" s="140"/>
      <c r="D1911" s="140"/>
      <c r="E1911" s="224" t="s">
        <v>1878</v>
      </c>
      <c r="F1911" s="448"/>
      <c r="G1911" s="448"/>
      <c r="H1911" s="260"/>
    </row>
    <row r="1912" spans="1:8" ht="12.75">
      <c r="A1912" s="180"/>
      <c r="B1912" s="390"/>
      <c r="C1912" s="140"/>
      <c r="D1912" s="140"/>
      <c r="E1912" s="224" t="s">
        <v>1879</v>
      </c>
      <c r="F1912" s="444">
        <v>1</v>
      </c>
      <c r="G1912" s="445">
        <v>186.27</v>
      </c>
      <c r="H1912" s="260"/>
    </row>
    <row r="1913" spans="1:8" ht="12.75">
      <c r="A1913" s="180"/>
      <c r="B1913" s="390"/>
      <c r="C1913" s="140"/>
      <c r="D1913" s="140"/>
      <c r="E1913" s="224" t="s">
        <v>1880</v>
      </c>
      <c r="F1913" s="444">
        <v>1</v>
      </c>
      <c r="G1913" s="445">
        <v>792.37</v>
      </c>
      <c r="H1913" s="260"/>
    </row>
    <row r="1914" spans="1:8" ht="12.75">
      <c r="A1914" s="180"/>
      <c r="B1914" s="390"/>
      <c r="C1914" s="140"/>
      <c r="D1914" s="140"/>
      <c r="E1914" s="224" t="s">
        <v>1881</v>
      </c>
      <c r="F1914" s="444">
        <v>7</v>
      </c>
      <c r="G1914" s="446">
        <v>5546.61</v>
      </c>
      <c r="H1914" s="260"/>
    </row>
    <row r="1915" spans="1:8" ht="12.75">
      <c r="A1915" s="180"/>
      <c r="B1915" s="390"/>
      <c r="C1915" s="140"/>
      <c r="D1915" s="140"/>
      <c r="E1915" s="224" t="s">
        <v>1882</v>
      </c>
      <c r="F1915" s="444">
        <v>4</v>
      </c>
      <c r="G1915" s="446">
        <v>4857.83</v>
      </c>
      <c r="H1915" s="260"/>
    </row>
    <row r="1916" spans="1:8" ht="12.75">
      <c r="A1916" s="180"/>
      <c r="B1916" s="390"/>
      <c r="C1916" s="140"/>
      <c r="D1916" s="140"/>
      <c r="E1916" s="224" t="s">
        <v>1883</v>
      </c>
      <c r="F1916" s="444">
        <v>10</v>
      </c>
      <c r="G1916" s="446">
        <v>8055.85</v>
      </c>
      <c r="H1916" s="260"/>
    </row>
    <row r="1917" spans="1:8" ht="12.75">
      <c r="A1917" s="180"/>
      <c r="B1917" s="390"/>
      <c r="C1917" s="140"/>
      <c r="D1917" s="140"/>
      <c r="E1917" s="224" t="s">
        <v>1884</v>
      </c>
      <c r="F1917" s="444">
        <v>5</v>
      </c>
      <c r="G1917" s="446">
        <v>18019.07</v>
      </c>
      <c r="H1917" s="260"/>
    </row>
    <row r="1918" spans="1:8" ht="12.75">
      <c r="A1918" s="180"/>
      <c r="B1918" s="390"/>
      <c r="C1918" s="140"/>
      <c r="D1918" s="140"/>
      <c r="E1918" s="224" t="s">
        <v>1885</v>
      </c>
      <c r="F1918" s="444">
        <v>1</v>
      </c>
      <c r="G1918" s="445">
        <v>64.66</v>
      </c>
      <c r="H1918" s="260"/>
    </row>
    <row r="1919" spans="1:8" ht="12.75">
      <c r="A1919" s="180"/>
      <c r="B1919" s="390"/>
      <c r="C1919" s="140"/>
      <c r="D1919" s="140"/>
      <c r="E1919" s="224" t="s">
        <v>1886</v>
      </c>
      <c r="F1919" s="444">
        <v>2</v>
      </c>
      <c r="G1919" s="445">
        <v>270.92</v>
      </c>
      <c r="H1919" s="260"/>
    </row>
    <row r="1920" spans="1:8" ht="12.75">
      <c r="A1920" s="180"/>
      <c r="B1920" s="390"/>
      <c r="C1920" s="140"/>
      <c r="D1920" s="140"/>
      <c r="E1920" s="224" t="s">
        <v>1887</v>
      </c>
      <c r="F1920" s="444">
        <v>2</v>
      </c>
      <c r="G1920" s="445">
        <v>414.49</v>
      </c>
      <c r="H1920" s="260"/>
    </row>
    <row r="1921" spans="1:8" ht="12.75">
      <c r="A1921" s="180"/>
      <c r="B1921" s="390"/>
      <c r="C1921" s="140"/>
      <c r="D1921" s="140"/>
      <c r="E1921" s="224" t="s">
        <v>1888</v>
      </c>
      <c r="F1921" s="448"/>
      <c r="G1921" s="448"/>
      <c r="H1921" s="260"/>
    </row>
    <row r="1922" spans="1:8" ht="12.75">
      <c r="A1922" s="180"/>
      <c r="B1922" s="390"/>
      <c r="C1922" s="140"/>
      <c r="D1922" s="140"/>
      <c r="E1922" s="224" t="s">
        <v>1889</v>
      </c>
      <c r="F1922" s="444">
        <v>1</v>
      </c>
      <c r="G1922" s="445">
        <v>552.41</v>
      </c>
      <c r="H1922" s="260"/>
    </row>
    <row r="1923" spans="1:8" ht="12.75">
      <c r="A1923" s="180"/>
      <c r="B1923" s="390"/>
      <c r="C1923" s="140"/>
      <c r="D1923" s="140"/>
      <c r="E1923" s="224" t="s">
        <v>1890</v>
      </c>
      <c r="F1923" s="444">
        <v>1</v>
      </c>
      <c r="G1923" s="445">
        <v>768.9</v>
      </c>
      <c r="H1923" s="260"/>
    </row>
    <row r="1924" spans="1:8" ht="12.75">
      <c r="A1924" s="180"/>
      <c r="B1924" s="390"/>
      <c r="C1924" s="140"/>
      <c r="D1924" s="140"/>
      <c r="E1924" s="224" t="s">
        <v>1891</v>
      </c>
      <c r="F1924" s="444">
        <v>5</v>
      </c>
      <c r="G1924" s="445">
        <v>661.31</v>
      </c>
      <c r="H1924" s="260"/>
    </row>
    <row r="1925" spans="1:8" ht="12.75">
      <c r="A1925" s="180"/>
      <c r="B1925" s="390"/>
      <c r="C1925" s="140"/>
      <c r="D1925" s="140"/>
      <c r="E1925" s="224" t="s">
        <v>1892</v>
      </c>
      <c r="F1925" s="444">
        <v>7</v>
      </c>
      <c r="G1925" s="446">
        <v>10169.49</v>
      </c>
      <c r="H1925" s="260"/>
    </row>
    <row r="1926" spans="1:8" ht="12.75">
      <c r="A1926" s="180"/>
      <c r="B1926" s="390"/>
      <c r="C1926" s="140"/>
      <c r="D1926" s="140"/>
      <c r="E1926" s="224" t="s">
        <v>1893</v>
      </c>
      <c r="F1926" s="448"/>
      <c r="G1926" s="448"/>
      <c r="H1926" s="260"/>
    </row>
    <row r="1927" spans="1:8" ht="12.75">
      <c r="A1927" s="180"/>
      <c r="B1927" s="390"/>
      <c r="C1927" s="140"/>
      <c r="D1927" s="140"/>
      <c r="E1927" s="224" t="s">
        <v>1894</v>
      </c>
      <c r="F1927" s="444">
        <v>10</v>
      </c>
      <c r="G1927" s="446">
        <v>7281.53</v>
      </c>
      <c r="H1927" s="260"/>
    </row>
    <row r="1928" spans="1:8" ht="12.75">
      <c r="A1928" s="180"/>
      <c r="B1928" s="390"/>
      <c r="C1928" s="140"/>
      <c r="D1928" s="140"/>
      <c r="E1928" s="224" t="s">
        <v>1895</v>
      </c>
      <c r="F1928" s="444">
        <v>4</v>
      </c>
      <c r="G1928" s="445">
        <v>516.53</v>
      </c>
      <c r="H1928" s="260"/>
    </row>
    <row r="1929" spans="1:8" ht="12.75">
      <c r="A1929" s="180"/>
      <c r="B1929" s="390"/>
      <c r="C1929" s="140"/>
      <c r="D1929" s="140"/>
      <c r="E1929" s="224" t="s">
        <v>1896</v>
      </c>
      <c r="F1929" s="444">
        <v>1</v>
      </c>
      <c r="G1929" s="445">
        <v>224.83</v>
      </c>
      <c r="H1929" s="260"/>
    </row>
    <row r="1930" spans="1:8" ht="12.75">
      <c r="A1930" s="180"/>
      <c r="B1930" s="390"/>
      <c r="C1930" s="140"/>
      <c r="D1930" s="140"/>
      <c r="E1930" s="224" t="s">
        <v>6</v>
      </c>
      <c r="F1930" s="444">
        <v>16</v>
      </c>
      <c r="G1930" s="446">
        <v>4258.81</v>
      </c>
      <c r="H1930" s="260"/>
    </row>
    <row r="1931" spans="1:8" ht="12.75">
      <c r="A1931" s="180"/>
      <c r="B1931" s="390"/>
      <c r="C1931" s="140"/>
      <c r="D1931" s="140"/>
      <c r="E1931" s="224" t="s">
        <v>1897</v>
      </c>
      <c r="F1931" s="444">
        <v>16</v>
      </c>
      <c r="G1931" s="446">
        <v>2965.98</v>
      </c>
      <c r="H1931" s="260"/>
    </row>
    <row r="1932" spans="1:8" ht="12.75">
      <c r="A1932" s="180"/>
      <c r="B1932" s="390"/>
      <c r="C1932" s="140"/>
      <c r="D1932" s="140"/>
      <c r="E1932" s="224" t="s">
        <v>1898</v>
      </c>
      <c r="F1932" s="444">
        <v>3</v>
      </c>
      <c r="G1932" s="446">
        <v>2118.22</v>
      </c>
      <c r="H1932" s="260"/>
    </row>
    <row r="1933" spans="1:8" ht="12.75">
      <c r="A1933" s="180"/>
      <c r="B1933" s="390"/>
      <c r="C1933" s="140"/>
      <c r="D1933" s="140"/>
      <c r="E1933" s="224" t="s">
        <v>1899</v>
      </c>
      <c r="F1933" s="444">
        <v>1</v>
      </c>
      <c r="G1933" s="445">
        <v>273.22</v>
      </c>
      <c r="H1933" s="260"/>
    </row>
    <row r="1934" spans="1:8" ht="12.75">
      <c r="A1934" s="180"/>
      <c r="B1934" s="390"/>
      <c r="C1934" s="140"/>
      <c r="D1934" s="140"/>
      <c r="E1934" s="224" t="s">
        <v>1900</v>
      </c>
      <c r="F1934" s="444">
        <v>1</v>
      </c>
      <c r="G1934" s="445">
        <v>412.37</v>
      </c>
      <c r="H1934" s="260"/>
    </row>
    <row r="1935" spans="1:8" ht="12.75">
      <c r="A1935" s="180"/>
      <c r="B1935" s="390"/>
      <c r="C1935" s="140"/>
      <c r="D1935" s="140"/>
      <c r="E1935" s="224" t="s">
        <v>1901</v>
      </c>
      <c r="F1935" s="444">
        <v>1</v>
      </c>
      <c r="G1935" s="445">
        <v>826.36</v>
      </c>
      <c r="H1935" s="260"/>
    </row>
    <row r="1936" spans="1:8" ht="12.75">
      <c r="A1936" s="180"/>
      <c r="B1936" s="390"/>
      <c r="C1936" s="140"/>
      <c r="D1936" s="140"/>
      <c r="E1936" s="224" t="s">
        <v>1902</v>
      </c>
      <c r="F1936" s="444">
        <v>8</v>
      </c>
      <c r="G1936" s="446">
        <v>2129.41</v>
      </c>
      <c r="H1936" s="260"/>
    </row>
    <row r="1937" spans="1:8" ht="12.75">
      <c r="A1937" s="180"/>
      <c r="B1937" s="390"/>
      <c r="C1937" s="140"/>
      <c r="D1937" s="140"/>
      <c r="E1937" s="224" t="s">
        <v>1903</v>
      </c>
      <c r="F1937" s="444">
        <v>1</v>
      </c>
      <c r="G1937" s="445">
        <v>487.71</v>
      </c>
      <c r="H1937" s="260"/>
    </row>
    <row r="1938" spans="1:8" ht="12.75">
      <c r="A1938" s="180"/>
      <c r="B1938" s="390"/>
      <c r="C1938" s="140"/>
      <c r="D1938" s="140"/>
      <c r="E1938" s="224" t="s">
        <v>1904</v>
      </c>
      <c r="F1938" s="444">
        <v>1</v>
      </c>
      <c r="G1938" s="445">
        <v>706.1</v>
      </c>
      <c r="H1938" s="260"/>
    </row>
    <row r="1939" spans="1:8" ht="12.75">
      <c r="A1939" s="180"/>
      <c r="B1939" s="390"/>
      <c r="C1939" s="140"/>
      <c r="D1939" s="140"/>
      <c r="E1939" s="224" t="s">
        <v>1905</v>
      </c>
      <c r="F1939" s="444">
        <v>1</v>
      </c>
      <c r="G1939" s="445">
        <v>36.27</v>
      </c>
      <c r="H1939" s="260"/>
    </row>
    <row r="1940" spans="1:8" ht="12.75">
      <c r="A1940" s="180"/>
      <c r="B1940" s="390"/>
      <c r="C1940" s="140"/>
      <c r="D1940" s="140"/>
      <c r="E1940" s="224" t="s">
        <v>1906</v>
      </c>
      <c r="F1940" s="448"/>
      <c r="G1940" s="448"/>
      <c r="H1940" s="260"/>
    </row>
    <row r="1941" spans="1:8" ht="12.75">
      <c r="A1941" s="180"/>
      <c r="B1941" s="390"/>
      <c r="C1941" s="140"/>
      <c r="D1941" s="140"/>
      <c r="E1941" s="224" t="s">
        <v>1907</v>
      </c>
      <c r="F1941" s="444">
        <v>1</v>
      </c>
      <c r="G1941" s="446">
        <v>4278.81</v>
      </c>
      <c r="H1941" s="260"/>
    </row>
    <row r="1942" spans="1:8" ht="12.75">
      <c r="A1942" s="180"/>
      <c r="B1942" s="390"/>
      <c r="C1942" s="140"/>
      <c r="D1942" s="140"/>
      <c r="E1942" s="224" t="s">
        <v>1908</v>
      </c>
      <c r="F1942" s="444">
        <v>5</v>
      </c>
      <c r="G1942" s="446">
        <v>1075</v>
      </c>
      <c r="H1942" s="260"/>
    </row>
    <row r="1943" spans="1:8" ht="12.75">
      <c r="A1943" s="180"/>
      <c r="B1943" s="390"/>
      <c r="C1943" s="140"/>
      <c r="D1943" s="140"/>
      <c r="E1943" s="224" t="s">
        <v>1909</v>
      </c>
      <c r="F1943" s="444">
        <v>1</v>
      </c>
      <c r="G1943" s="446">
        <v>1173.73</v>
      </c>
      <c r="H1943" s="260"/>
    </row>
    <row r="1944" spans="1:8" ht="12.75">
      <c r="A1944" s="180"/>
      <c r="B1944" s="390"/>
      <c r="C1944" s="140"/>
      <c r="D1944" s="140"/>
      <c r="E1944" s="224" t="s">
        <v>1910</v>
      </c>
      <c r="F1944" s="444">
        <v>1</v>
      </c>
      <c r="G1944" s="445">
        <v>382.09</v>
      </c>
      <c r="H1944" s="260"/>
    </row>
    <row r="1945" spans="1:8" ht="12.75">
      <c r="A1945" s="180"/>
      <c r="B1945" s="390"/>
      <c r="C1945" s="140"/>
      <c r="D1945" s="140"/>
      <c r="E1945" s="224" t="s">
        <v>1911</v>
      </c>
      <c r="F1945" s="444">
        <v>6</v>
      </c>
      <c r="G1945" s="446">
        <v>2292.51</v>
      </c>
      <c r="H1945" s="260"/>
    </row>
    <row r="1946" spans="1:8" ht="12.75">
      <c r="A1946" s="180"/>
      <c r="B1946" s="390"/>
      <c r="C1946" s="140"/>
      <c r="D1946" s="140"/>
      <c r="E1946" s="224" t="s">
        <v>1912</v>
      </c>
      <c r="F1946" s="444">
        <v>1</v>
      </c>
      <c r="G1946" s="445">
        <v>136.53</v>
      </c>
      <c r="H1946" s="260"/>
    </row>
    <row r="1947" spans="1:8" ht="12.75">
      <c r="A1947" s="180"/>
      <c r="B1947" s="390"/>
      <c r="C1947" s="140"/>
      <c r="D1947" s="140"/>
      <c r="E1947" s="224" t="s">
        <v>1913</v>
      </c>
      <c r="F1947" s="448"/>
      <c r="G1947" s="448"/>
      <c r="H1947" s="260"/>
    </row>
    <row r="1948" spans="1:8" ht="12.75">
      <c r="A1948" s="180"/>
      <c r="B1948" s="390"/>
      <c r="C1948" s="140"/>
      <c r="D1948" s="140"/>
      <c r="E1948" s="224" t="s">
        <v>1914</v>
      </c>
      <c r="F1948" s="444">
        <v>1</v>
      </c>
      <c r="G1948" s="446">
        <v>4778.05</v>
      </c>
      <c r="H1948" s="260"/>
    </row>
    <row r="1949" spans="1:8" ht="12.75">
      <c r="A1949" s="180"/>
      <c r="B1949" s="390"/>
      <c r="C1949" s="140"/>
      <c r="D1949" s="140"/>
      <c r="E1949" s="224" t="s">
        <v>1915</v>
      </c>
      <c r="F1949" s="444">
        <v>4</v>
      </c>
      <c r="G1949" s="446">
        <v>10386.44</v>
      </c>
      <c r="H1949" s="260"/>
    </row>
    <row r="1950" spans="1:8" ht="12.75">
      <c r="A1950" s="180"/>
      <c r="B1950" s="390"/>
      <c r="C1950" s="140"/>
      <c r="D1950" s="140"/>
      <c r="E1950" s="224" t="s">
        <v>1916</v>
      </c>
      <c r="F1950" s="444">
        <v>3</v>
      </c>
      <c r="G1950" s="446">
        <v>8470.68</v>
      </c>
      <c r="H1950" s="260"/>
    </row>
    <row r="1951" spans="1:8" ht="12.75">
      <c r="A1951" s="180"/>
      <c r="B1951" s="390"/>
      <c r="C1951" s="140"/>
      <c r="D1951" s="140"/>
      <c r="E1951" s="224" t="s">
        <v>1917</v>
      </c>
      <c r="F1951" s="444">
        <v>3</v>
      </c>
      <c r="G1951" s="445">
        <v>989.49</v>
      </c>
      <c r="H1951" s="260"/>
    </row>
    <row r="1952" spans="1:8" ht="12.75">
      <c r="A1952" s="180"/>
      <c r="B1952" s="390"/>
      <c r="C1952" s="140"/>
      <c r="D1952" s="140"/>
      <c r="E1952" s="224" t="s">
        <v>1918</v>
      </c>
      <c r="F1952" s="448"/>
      <c r="G1952" s="448"/>
      <c r="H1952" s="260"/>
    </row>
    <row r="1953" spans="1:8" ht="12.75">
      <c r="A1953" s="180"/>
      <c r="B1953" s="390"/>
      <c r="C1953" s="140"/>
      <c r="D1953" s="140"/>
      <c r="E1953" s="224" t="s">
        <v>1919</v>
      </c>
      <c r="F1953" s="444">
        <v>5</v>
      </c>
      <c r="G1953" s="445">
        <v>487.12</v>
      </c>
      <c r="H1953" s="260"/>
    </row>
    <row r="1954" spans="1:8" ht="12.75">
      <c r="A1954" s="180"/>
      <c r="B1954" s="390"/>
      <c r="C1954" s="140"/>
      <c r="D1954" s="140"/>
      <c r="E1954" s="224" t="s">
        <v>1920</v>
      </c>
      <c r="F1954" s="444">
        <v>1</v>
      </c>
      <c r="G1954" s="446">
        <v>1718.81</v>
      </c>
      <c r="H1954" s="260"/>
    </row>
    <row r="1955" spans="1:8" ht="12.75">
      <c r="A1955" s="180"/>
      <c r="B1955" s="390"/>
      <c r="C1955" s="140"/>
      <c r="D1955" s="140"/>
      <c r="E1955" s="224" t="s">
        <v>1921</v>
      </c>
      <c r="F1955" s="444">
        <v>1</v>
      </c>
      <c r="G1955" s="445">
        <v>461.95</v>
      </c>
      <c r="H1955" s="260"/>
    </row>
    <row r="1956" spans="1:8" ht="12.75">
      <c r="A1956" s="180"/>
      <c r="B1956" s="390"/>
      <c r="C1956" s="140"/>
      <c r="D1956" s="140"/>
      <c r="E1956" s="224" t="s">
        <v>1922</v>
      </c>
      <c r="F1956" s="448"/>
      <c r="G1956" s="448"/>
      <c r="H1956" s="260"/>
    </row>
    <row r="1957" spans="1:8" ht="12.75">
      <c r="A1957" s="180"/>
      <c r="B1957" s="390"/>
      <c r="C1957" s="140"/>
      <c r="D1957" s="140"/>
      <c r="E1957" s="224" t="s">
        <v>1923</v>
      </c>
      <c r="F1957" s="444">
        <v>3</v>
      </c>
      <c r="G1957" s="445">
        <v>387.38</v>
      </c>
      <c r="H1957" s="260"/>
    </row>
    <row r="1958" spans="1:8" ht="12.75">
      <c r="A1958" s="180"/>
      <c r="B1958" s="390"/>
      <c r="C1958" s="140"/>
      <c r="D1958" s="140"/>
      <c r="E1958" s="224" t="s">
        <v>1924</v>
      </c>
      <c r="F1958" s="444">
        <v>2</v>
      </c>
      <c r="G1958" s="445">
        <v>98.31</v>
      </c>
      <c r="H1958" s="260"/>
    </row>
    <row r="1959" spans="1:8" ht="12.75">
      <c r="A1959" s="180"/>
      <c r="B1959" s="390"/>
      <c r="C1959" s="140"/>
      <c r="D1959" s="140"/>
      <c r="E1959" s="224" t="s">
        <v>1925</v>
      </c>
      <c r="F1959" s="444">
        <v>2</v>
      </c>
      <c r="G1959" s="445">
        <v>98.31</v>
      </c>
      <c r="H1959" s="260"/>
    </row>
    <row r="1960" spans="1:8" ht="12.75">
      <c r="A1960" s="180"/>
      <c r="B1960" s="390"/>
      <c r="C1960" s="140"/>
      <c r="D1960" s="140"/>
      <c r="E1960" s="224" t="s">
        <v>1926</v>
      </c>
      <c r="F1960" s="444">
        <v>5</v>
      </c>
      <c r="G1960" s="445">
        <v>836.36</v>
      </c>
      <c r="H1960" s="260"/>
    </row>
    <row r="1961" spans="1:8" ht="12.75">
      <c r="A1961" s="180"/>
      <c r="B1961" s="390"/>
      <c r="C1961" s="140"/>
      <c r="D1961" s="140"/>
      <c r="E1961" s="224" t="s">
        <v>1927</v>
      </c>
      <c r="F1961" s="444">
        <v>8</v>
      </c>
      <c r="G1961" s="446">
        <v>3905.29</v>
      </c>
      <c r="H1961" s="260"/>
    </row>
    <row r="1962" spans="1:8" ht="12.75">
      <c r="A1962" s="180"/>
      <c r="B1962" s="390"/>
      <c r="C1962" s="140"/>
      <c r="D1962" s="140"/>
      <c r="E1962" s="224" t="s">
        <v>1928</v>
      </c>
      <c r="F1962" s="444">
        <v>2</v>
      </c>
      <c r="G1962" s="446">
        <v>1437.73</v>
      </c>
      <c r="H1962" s="260"/>
    </row>
    <row r="1963" spans="1:8" ht="12.75">
      <c r="A1963" s="180"/>
      <c r="B1963" s="390"/>
      <c r="C1963" s="140"/>
      <c r="D1963" s="140"/>
      <c r="E1963" s="224" t="s">
        <v>1929</v>
      </c>
      <c r="F1963" s="444">
        <v>5</v>
      </c>
      <c r="G1963" s="445">
        <v>557.8</v>
      </c>
      <c r="H1963" s="260"/>
    </row>
    <row r="1964" spans="1:8" ht="12.75">
      <c r="A1964" s="180"/>
      <c r="B1964" s="390"/>
      <c r="C1964" s="140"/>
      <c r="D1964" s="140"/>
      <c r="E1964" s="224" t="s">
        <v>1930</v>
      </c>
      <c r="F1964" s="444">
        <v>1</v>
      </c>
      <c r="G1964" s="445">
        <v>52.96</v>
      </c>
      <c r="H1964" s="260"/>
    </row>
    <row r="1965" spans="1:8" ht="12.75">
      <c r="A1965" s="180"/>
      <c r="B1965" s="390"/>
      <c r="C1965" s="140"/>
      <c r="D1965" s="140"/>
      <c r="E1965" s="224" t="s">
        <v>1931</v>
      </c>
      <c r="F1965" s="444">
        <v>1</v>
      </c>
      <c r="G1965" s="445">
        <v>187.29</v>
      </c>
      <c r="H1965" s="260"/>
    </row>
    <row r="1966" spans="1:8" ht="12.75">
      <c r="A1966" s="180"/>
      <c r="B1966" s="390"/>
      <c r="C1966" s="140"/>
      <c r="D1966" s="140"/>
      <c r="E1966" s="224" t="s">
        <v>1932</v>
      </c>
      <c r="F1966" s="444">
        <v>12</v>
      </c>
      <c r="G1966" s="446">
        <v>1631.45</v>
      </c>
      <c r="H1966" s="260"/>
    </row>
    <row r="1967" spans="1:8" ht="12.75">
      <c r="A1967" s="180"/>
      <c r="B1967" s="390"/>
      <c r="C1967" s="140"/>
      <c r="D1967" s="140"/>
      <c r="E1967" s="224" t="s">
        <v>1933</v>
      </c>
      <c r="F1967" s="444">
        <v>5</v>
      </c>
      <c r="G1967" s="446">
        <v>3874.07</v>
      </c>
      <c r="H1967" s="260"/>
    </row>
    <row r="1968" spans="1:8" ht="12.75">
      <c r="A1968" s="180"/>
      <c r="B1968" s="390"/>
      <c r="C1968" s="140"/>
      <c r="D1968" s="140"/>
      <c r="E1968" s="224" t="s">
        <v>1934</v>
      </c>
      <c r="F1968" s="444">
        <v>1</v>
      </c>
      <c r="G1968" s="445">
        <v>119.8</v>
      </c>
      <c r="H1968" s="260"/>
    </row>
    <row r="1969" spans="1:8" ht="12.75">
      <c r="A1969" s="180"/>
      <c r="B1969" s="390"/>
      <c r="C1969" s="140"/>
      <c r="D1969" s="140"/>
      <c r="E1969" s="224" t="s">
        <v>1935</v>
      </c>
      <c r="F1969" s="444">
        <v>3</v>
      </c>
      <c r="G1969" s="446">
        <v>2359.32</v>
      </c>
      <c r="H1969" s="260"/>
    </row>
    <row r="1970" spans="1:8" ht="12.75">
      <c r="A1970" s="180"/>
      <c r="B1970" s="390"/>
      <c r="C1970" s="140"/>
      <c r="D1970" s="140"/>
      <c r="E1970" s="224" t="s">
        <v>1936</v>
      </c>
      <c r="F1970" s="444">
        <v>2</v>
      </c>
      <c r="G1970" s="445">
        <v>115.19</v>
      </c>
      <c r="H1970" s="260"/>
    </row>
    <row r="1971" spans="1:8" ht="12.75">
      <c r="A1971" s="180"/>
      <c r="B1971" s="390"/>
      <c r="C1971" s="140"/>
      <c r="D1971" s="140"/>
      <c r="E1971" s="224" t="s">
        <v>1937</v>
      </c>
      <c r="F1971" s="444">
        <v>4</v>
      </c>
      <c r="G1971" s="446">
        <v>1694.91</v>
      </c>
      <c r="H1971" s="260"/>
    </row>
    <row r="1972" spans="1:8" ht="12.75">
      <c r="A1972" s="180"/>
      <c r="B1972" s="390"/>
      <c r="C1972" s="140"/>
      <c r="D1972" s="140"/>
      <c r="E1972" s="224" t="s">
        <v>1938</v>
      </c>
      <c r="F1972" s="444">
        <v>1</v>
      </c>
      <c r="G1972" s="445">
        <v>195.25</v>
      </c>
      <c r="H1972" s="260"/>
    </row>
    <row r="1973" spans="1:8" ht="12.75">
      <c r="A1973" s="180"/>
      <c r="B1973" s="390"/>
      <c r="C1973" s="140"/>
      <c r="D1973" s="140"/>
      <c r="E1973" s="224" t="s">
        <v>1939</v>
      </c>
      <c r="F1973" s="448"/>
      <c r="G1973" s="448"/>
      <c r="H1973" s="260"/>
    </row>
    <row r="1974" spans="1:8" ht="12.75">
      <c r="A1974" s="180"/>
      <c r="B1974" s="390"/>
      <c r="C1974" s="140"/>
      <c r="D1974" s="140"/>
      <c r="E1974" s="224" t="s">
        <v>1940</v>
      </c>
      <c r="F1974" s="444">
        <v>2</v>
      </c>
      <c r="G1974" s="445">
        <v>424.59</v>
      </c>
      <c r="H1974" s="260"/>
    </row>
    <row r="1975" spans="1:8" ht="12.75">
      <c r="A1975" s="180"/>
      <c r="B1975" s="390"/>
      <c r="C1975" s="140"/>
      <c r="D1975" s="140"/>
      <c r="E1975" s="224" t="s">
        <v>1941</v>
      </c>
      <c r="F1975" s="448"/>
      <c r="G1975" s="448"/>
      <c r="H1975" s="260"/>
    </row>
    <row r="1976" spans="1:8" ht="12.75">
      <c r="A1976" s="180"/>
      <c r="B1976" s="390"/>
      <c r="C1976" s="140"/>
      <c r="D1976" s="140"/>
      <c r="E1976" s="224" t="s">
        <v>1942</v>
      </c>
      <c r="F1976" s="448"/>
      <c r="G1976" s="448"/>
      <c r="H1976" s="260"/>
    </row>
    <row r="1977" spans="1:8" ht="12.75">
      <c r="A1977" s="180"/>
      <c r="B1977" s="390"/>
      <c r="C1977" s="140"/>
      <c r="D1977" s="140"/>
      <c r="E1977" s="224" t="s">
        <v>1943</v>
      </c>
      <c r="F1977" s="448"/>
      <c r="G1977" s="448"/>
      <c r="H1977" s="260"/>
    </row>
    <row r="1978" spans="1:8" ht="12.75">
      <c r="A1978" s="180"/>
      <c r="B1978" s="390"/>
      <c r="C1978" s="140"/>
      <c r="D1978" s="140"/>
      <c r="E1978" s="224" t="s">
        <v>1944</v>
      </c>
      <c r="F1978" s="444">
        <v>1</v>
      </c>
      <c r="G1978" s="445">
        <v>352.87</v>
      </c>
      <c r="H1978" s="260"/>
    </row>
    <row r="1979" spans="1:8" ht="12.75">
      <c r="A1979" s="180"/>
      <c r="B1979" s="390"/>
      <c r="C1979" s="140"/>
      <c r="D1979" s="140"/>
      <c r="E1979" s="224" t="s">
        <v>1945</v>
      </c>
      <c r="F1979" s="444">
        <v>1</v>
      </c>
      <c r="G1979" s="445">
        <v>228.81</v>
      </c>
      <c r="H1979" s="260"/>
    </row>
    <row r="1980" spans="1:8" ht="12.75">
      <c r="A1980" s="180"/>
      <c r="B1980" s="390"/>
      <c r="C1980" s="140"/>
      <c r="D1980" s="140"/>
      <c r="E1980" s="224" t="s">
        <v>1946</v>
      </c>
      <c r="F1980" s="444">
        <v>1</v>
      </c>
      <c r="G1980" s="445">
        <v>349.07</v>
      </c>
      <c r="H1980" s="260"/>
    </row>
    <row r="1981" spans="1:8" ht="12.75">
      <c r="A1981" s="180"/>
      <c r="B1981" s="390"/>
      <c r="C1981" s="140"/>
      <c r="D1981" s="140"/>
      <c r="E1981" s="224" t="s">
        <v>1947</v>
      </c>
      <c r="F1981" s="444">
        <v>5</v>
      </c>
      <c r="G1981" s="446">
        <v>1531.78</v>
      </c>
      <c r="H1981" s="260"/>
    </row>
    <row r="1982" spans="1:8" ht="12.75">
      <c r="A1982" s="180"/>
      <c r="B1982" s="390"/>
      <c r="C1982" s="140"/>
      <c r="D1982" s="140"/>
      <c r="E1982" s="224" t="s">
        <v>1948</v>
      </c>
      <c r="F1982" s="444">
        <v>1</v>
      </c>
      <c r="G1982" s="445">
        <v>958.32</v>
      </c>
      <c r="H1982" s="260"/>
    </row>
    <row r="1983" spans="1:8" ht="12.75">
      <c r="A1983" s="180"/>
      <c r="B1983" s="390"/>
      <c r="C1983" s="140"/>
      <c r="D1983" s="140"/>
      <c r="E1983" s="224" t="s">
        <v>1949</v>
      </c>
      <c r="F1983" s="444">
        <v>2</v>
      </c>
      <c r="G1983" s="446">
        <v>1213.56</v>
      </c>
      <c r="H1983" s="260"/>
    </row>
    <row r="1984" spans="1:8" ht="12.75">
      <c r="A1984" s="180"/>
      <c r="B1984" s="390"/>
      <c r="C1984" s="140"/>
      <c r="D1984" s="140"/>
      <c r="E1984" s="224" t="s">
        <v>1950</v>
      </c>
      <c r="F1984" s="444">
        <v>1</v>
      </c>
      <c r="G1984" s="445">
        <v>399.57</v>
      </c>
      <c r="H1984" s="260"/>
    </row>
    <row r="1985" spans="1:8" ht="12.75">
      <c r="A1985" s="180"/>
      <c r="B1985" s="390"/>
      <c r="C1985" s="140"/>
      <c r="D1985" s="140"/>
      <c r="E1985" s="224" t="s">
        <v>1951</v>
      </c>
      <c r="F1985" s="444">
        <v>6</v>
      </c>
      <c r="G1985" s="445">
        <v>874.58</v>
      </c>
      <c r="H1985" s="260"/>
    </row>
    <row r="1986" spans="1:8" ht="12.75">
      <c r="A1986" s="180"/>
      <c r="B1986" s="390"/>
      <c r="C1986" s="140"/>
      <c r="D1986" s="140"/>
      <c r="E1986" s="224" t="s">
        <v>1952</v>
      </c>
      <c r="F1986" s="444">
        <v>5</v>
      </c>
      <c r="G1986" s="446">
        <v>5067.8</v>
      </c>
      <c r="H1986" s="260"/>
    </row>
    <row r="1987" spans="1:8" ht="12.75">
      <c r="A1987" s="180"/>
      <c r="B1987" s="390"/>
      <c r="C1987" s="140"/>
      <c r="D1987" s="140"/>
      <c r="E1987" s="224" t="s">
        <v>1953</v>
      </c>
      <c r="F1987" s="444">
        <v>13</v>
      </c>
      <c r="G1987" s="446">
        <v>14669.07</v>
      </c>
      <c r="H1987" s="260"/>
    </row>
    <row r="1988" spans="1:8" ht="13.5" thickBot="1">
      <c r="A1988" s="426"/>
      <c r="B1988" s="427"/>
      <c r="C1988" s="428"/>
      <c r="D1988" s="428"/>
      <c r="E1988" s="429" t="s">
        <v>1954</v>
      </c>
      <c r="F1988" s="453">
        <v>3</v>
      </c>
      <c r="G1988" s="454">
        <v>1479.66</v>
      </c>
      <c r="H1988" s="430"/>
    </row>
    <row r="1989" spans="1:8" ht="12.75">
      <c r="A1989" s="394" t="s">
        <v>355</v>
      </c>
      <c r="B1989" s="395" t="s">
        <v>1977</v>
      </c>
      <c r="C1989" s="419"/>
      <c r="D1989" s="419"/>
      <c r="E1989" s="420" t="s">
        <v>1212</v>
      </c>
      <c r="F1989" s="455">
        <v>17</v>
      </c>
      <c r="G1989" s="456">
        <v>1426.3</v>
      </c>
      <c r="H1989" s="397" t="s">
        <v>490</v>
      </c>
    </row>
    <row r="1990" spans="1:8" ht="12.75">
      <c r="A1990" s="394"/>
      <c r="B1990" s="395"/>
      <c r="C1990" s="140"/>
      <c r="D1990" s="140"/>
      <c r="E1990" s="227" t="s">
        <v>1213</v>
      </c>
      <c r="F1990" s="457">
        <v>16</v>
      </c>
      <c r="G1990" s="458">
        <v>1694.93</v>
      </c>
      <c r="H1990" s="397"/>
    </row>
    <row r="1991" spans="1:8" ht="12.75">
      <c r="A1991" s="394"/>
      <c r="B1991" s="395"/>
      <c r="C1991" s="140"/>
      <c r="D1991" s="140"/>
      <c r="E1991" s="226" t="s">
        <v>300</v>
      </c>
      <c r="F1991" s="457">
        <v>0.015</v>
      </c>
      <c r="G1991" s="459">
        <v>392.81</v>
      </c>
      <c r="H1991" s="397"/>
    </row>
    <row r="1992" spans="1:8" ht="12.75">
      <c r="A1992" s="394"/>
      <c r="B1992" s="395"/>
      <c r="C1992" s="140"/>
      <c r="D1992" s="140"/>
      <c r="E1992" s="227" t="s">
        <v>1214</v>
      </c>
      <c r="F1992" s="457">
        <v>0.266</v>
      </c>
      <c r="G1992" s="458">
        <v>6268.95</v>
      </c>
      <c r="H1992" s="397"/>
    </row>
    <row r="1993" spans="1:8" ht="12.75">
      <c r="A1993" s="394"/>
      <c r="B1993" s="395"/>
      <c r="C1993" s="140"/>
      <c r="D1993" s="140"/>
      <c r="E1993" s="226" t="s">
        <v>301</v>
      </c>
      <c r="F1993" s="457">
        <v>0.196</v>
      </c>
      <c r="G1993" s="458">
        <v>5094.36</v>
      </c>
      <c r="H1993" s="397"/>
    </row>
    <row r="1994" spans="1:8" ht="22.5">
      <c r="A1994" s="394"/>
      <c r="B1994" s="395"/>
      <c r="C1994" s="140"/>
      <c r="D1994" s="140"/>
      <c r="E1994" s="227" t="s">
        <v>303</v>
      </c>
      <c r="F1994" s="457">
        <v>1</v>
      </c>
      <c r="G1994" s="458">
        <v>2035.7</v>
      </c>
      <c r="H1994" s="397"/>
    </row>
    <row r="1995" spans="1:8" ht="22.5">
      <c r="A1995" s="394"/>
      <c r="B1995" s="395"/>
      <c r="C1995" s="140"/>
      <c r="D1995" s="140"/>
      <c r="E1995" s="226" t="s">
        <v>1216</v>
      </c>
      <c r="F1995" s="457">
        <v>2</v>
      </c>
      <c r="G1995" s="458">
        <v>1897.33</v>
      </c>
      <c r="H1995" s="397"/>
    </row>
    <row r="1996" spans="1:8" ht="22.5">
      <c r="A1996" s="394"/>
      <c r="B1996" s="395"/>
      <c r="C1996" s="140"/>
      <c r="D1996" s="140"/>
      <c r="E1996" s="227" t="s">
        <v>1217</v>
      </c>
      <c r="F1996" s="457">
        <v>5</v>
      </c>
      <c r="G1996" s="458">
        <v>4041.47</v>
      </c>
      <c r="H1996" s="397"/>
    </row>
    <row r="1997" spans="1:8" ht="12.75">
      <c r="A1997" s="394"/>
      <c r="B1997" s="395"/>
      <c r="C1997" s="140"/>
      <c r="D1997" s="140"/>
      <c r="E1997" s="226" t="s">
        <v>1978</v>
      </c>
      <c r="F1997" s="457">
        <v>1</v>
      </c>
      <c r="G1997" s="458">
        <v>2364406.78</v>
      </c>
      <c r="H1997" s="397"/>
    </row>
    <row r="1998" spans="1:8" ht="12.75">
      <c r="A1998" s="394"/>
      <c r="B1998" s="395"/>
      <c r="C1998" s="140"/>
      <c r="D1998" s="140"/>
      <c r="E1998" s="227" t="s">
        <v>311</v>
      </c>
      <c r="F1998" s="457">
        <v>14.8</v>
      </c>
      <c r="G1998" s="458">
        <v>1115.9</v>
      </c>
      <c r="H1998" s="397"/>
    </row>
    <row r="1999" spans="1:8" ht="12.75">
      <c r="A1999" s="394"/>
      <c r="B1999" s="395"/>
      <c r="C1999" s="140"/>
      <c r="D1999" s="140"/>
      <c r="E1999" s="226" t="s">
        <v>1221</v>
      </c>
      <c r="F1999" s="457">
        <v>4</v>
      </c>
      <c r="G1999" s="459">
        <v>253.93</v>
      </c>
      <c r="H1999" s="397"/>
    </row>
    <row r="2000" spans="1:8" ht="12.75">
      <c r="A2000" s="394"/>
      <c r="B2000" s="395"/>
      <c r="C2000" s="140"/>
      <c r="D2000" s="140"/>
      <c r="E2000" s="227" t="s">
        <v>1222</v>
      </c>
      <c r="F2000" s="457">
        <v>6</v>
      </c>
      <c r="G2000" s="459">
        <v>273.84</v>
      </c>
      <c r="H2000" s="397"/>
    </row>
    <row r="2001" spans="1:8" ht="12.75">
      <c r="A2001" s="394"/>
      <c r="B2001" s="395"/>
      <c r="C2001" s="140"/>
      <c r="D2001" s="140"/>
      <c r="E2001" s="226" t="s">
        <v>1223</v>
      </c>
      <c r="F2001" s="457">
        <v>2</v>
      </c>
      <c r="G2001" s="459">
        <v>155.34</v>
      </c>
      <c r="H2001" s="397"/>
    </row>
    <row r="2002" spans="1:8" ht="12.75">
      <c r="A2002" s="394"/>
      <c r="B2002" s="395"/>
      <c r="C2002" s="140"/>
      <c r="D2002" s="140"/>
      <c r="E2002" s="227" t="s">
        <v>666</v>
      </c>
      <c r="F2002" s="457">
        <v>2</v>
      </c>
      <c r="G2002" s="459">
        <v>176.95</v>
      </c>
      <c r="H2002" s="397"/>
    </row>
    <row r="2003" spans="1:8" ht="12.75">
      <c r="A2003" s="394"/>
      <c r="B2003" s="395"/>
      <c r="C2003" s="140"/>
      <c r="D2003" s="140"/>
      <c r="E2003" s="226" t="s">
        <v>313</v>
      </c>
      <c r="F2003" s="457">
        <v>11</v>
      </c>
      <c r="G2003" s="459">
        <v>348.27</v>
      </c>
      <c r="H2003" s="397"/>
    </row>
    <row r="2004" spans="1:8" ht="12.75">
      <c r="A2004" s="394"/>
      <c r="B2004" s="395"/>
      <c r="C2004" s="140"/>
      <c r="D2004" s="140"/>
      <c r="E2004" s="227" t="s">
        <v>1225</v>
      </c>
      <c r="F2004" s="457">
        <v>5</v>
      </c>
      <c r="G2004" s="459">
        <v>317.41</v>
      </c>
      <c r="H2004" s="397"/>
    </row>
    <row r="2005" spans="1:8" ht="12.75">
      <c r="A2005" s="394"/>
      <c r="B2005" s="395"/>
      <c r="C2005" s="140"/>
      <c r="D2005" s="140"/>
      <c r="E2005" s="226" t="s">
        <v>314</v>
      </c>
      <c r="F2005" s="457">
        <v>3</v>
      </c>
      <c r="G2005" s="459">
        <v>54.92</v>
      </c>
      <c r="H2005" s="397"/>
    </row>
    <row r="2006" spans="1:8" ht="12.75">
      <c r="A2006" s="394"/>
      <c r="B2006" s="395"/>
      <c r="C2006" s="140"/>
      <c r="D2006" s="140"/>
      <c r="E2006" s="227" t="s">
        <v>1226</v>
      </c>
      <c r="F2006" s="457">
        <v>8</v>
      </c>
      <c r="G2006" s="459">
        <v>298.81</v>
      </c>
      <c r="H2006" s="397"/>
    </row>
    <row r="2007" spans="1:8" ht="12.75">
      <c r="A2007" s="394"/>
      <c r="B2007" s="395"/>
      <c r="C2007" s="140"/>
      <c r="D2007" s="140"/>
      <c r="E2007" s="226" t="s">
        <v>315</v>
      </c>
      <c r="F2007" s="457">
        <v>2</v>
      </c>
      <c r="G2007" s="459">
        <v>92.59</v>
      </c>
      <c r="H2007" s="397"/>
    </row>
    <row r="2008" spans="1:8" ht="12.75">
      <c r="A2008" s="394"/>
      <c r="B2008" s="395"/>
      <c r="C2008" s="140"/>
      <c r="D2008" s="140"/>
      <c r="E2008" s="227" t="s">
        <v>315</v>
      </c>
      <c r="F2008" s="457">
        <v>35</v>
      </c>
      <c r="G2008" s="458">
        <v>1620.37</v>
      </c>
      <c r="H2008" s="397"/>
    </row>
    <row r="2009" spans="1:8" ht="12.75">
      <c r="A2009" s="394"/>
      <c r="B2009" s="395"/>
      <c r="C2009" s="140"/>
      <c r="D2009" s="140"/>
      <c r="E2009" s="226" t="s">
        <v>1227</v>
      </c>
      <c r="F2009" s="457">
        <v>37</v>
      </c>
      <c r="G2009" s="458">
        <v>2611.43</v>
      </c>
      <c r="H2009" s="397"/>
    </row>
    <row r="2010" spans="1:8" ht="12.75">
      <c r="A2010" s="394"/>
      <c r="B2010" s="395"/>
      <c r="C2010" s="140"/>
      <c r="D2010" s="140"/>
      <c r="E2010" s="227" t="s">
        <v>473</v>
      </c>
      <c r="F2010" s="457">
        <v>9</v>
      </c>
      <c r="G2010" s="459">
        <v>624.54</v>
      </c>
      <c r="H2010" s="397"/>
    </row>
    <row r="2011" spans="1:8" ht="12.75">
      <c r="A2011" s="394"/>
      <c r="B2011" s="395"/>
      <c r="C2011" s="140"/>
      <c r="D2011" s="140"/>
      <c r="E2011" s="226" t="s">
        <v>1228</v>
      </c>
      <c r="F2011" s="457">
        <v>7</v>
      </c>
      <c r="G2011" s="458">
        <v>1962.24</v>
      </c>
      <c r="H2011" s="397"/>
    </row>
    <row r="2012" spans="1:8" ht="12.75">
      <c r="A2012" s="394"/>
      <c r="B2012" s="395"/>
      <c r="C2012" s="140"/>
      <c r="D2012" s="140"/>
      <c r="E2012" s="227" t="s">
        <v>1229</v>
      </c>
      <c r="F2012" s="457">
        <v>3</v>
      </c>
      <c r="G2012" s="458">
        <v>4606.86</v>
      </c>
      <c r="H2012" s="397"/>
    </row>
    <row r="2013" spans="1:8" ht="12.75">
      <c r="A2013" s="394"/>
      <c r="B2013" s="395"/>
      <c r="C2013" s="140"/>
      <c r="D2013" s="140"/>
      <c r="E2013" s="226" t="s">
        <v>1230</v>
      </c>
      <c r="F2013" s="457">
        <v>2</v>
      </c>
      <c r="G2013" s="459">
        <v>606.17</v>
      </c>
      <c r="H2013" s="397"/>
    </row>
    <row r="2014" spans="1:8" ht="12.75">
      <c r="A2014" s="394"/>
      <c r="B2014" s="395"/>
      <c r="C2014" s="140"/>
      <c r="D2014" s="140"/>
      <c r="E2014" s="227" t="s">
        <v>1231</v>
      </c>
      <c r="F2014" s="457">
        <v>16</v>
      </c>
      <c r="G2014" s="458">
        <v>5269.24</v>
      </c>
      <c r="H2014" s="397"/>
    </row>
    <row r="2015" spans="1:8" ht="12.75">
      <c r="A2015" s="394"/>
      <c r="B2015" s="395"/>
      <c r="C2015" s="140"/>
      <c r="D2015" s="140"/>
      <c r="E2015" s="226" t="s">
        <v>1232</v>
      </c>
      <c r="F2015" s="457">
        <v>2</v>
      </c>
      <c r="G2015" s="459">
        <v>944.24</v>
      </c>
      <c r="H2015" s="397"/>
    </row>
    <row r="2016" spans="1:8" ht="12.75">
      <c r="A2016" s="394"/>
      <c r="B2016" s="395"/>
      <c r="C2016" s="140"/>
      <c r="D2016" s="140"/>
      <c r="E2016" s="227" t="s">
        <v>1233</v>
      </c>
      <c r="F2016" s="457">
        <v>7</v>
      </c>
      <c r="G2016" s="459">
        <v>62.53</v>
      </c>
      <c r="H2016" s="397"/>
    </row>
    <row r="2017" spans="1:8" ht="12.75">
      <c r="A2017" s="394"/>
      <c r="B2017" s="395"/>
      <c r="C2017" s="140"/>
      <c r="D2017" s="140"/>
      <c r="E2017" s="226" t="s">
        <v>1234</v>
      </c>
      <c r="F2017" s="457">
        <v>63</v>
      </c>
      <c r="G2017" s="459">
        <v>686.13</v>
      </c>
      <c r="H2017" s="397"/>
    </row>
    <row r="2018" spans="1:8" ht="12.75">
      <c r="A2018" s="394"/>
      <c r="B2018" s="395"/>
      <c r="C2018" s="140"/>
      <c r="D2018" s="140"/>
      <c r="E2018" s="227" t="s">
        <v>1235</v>
      </c>
      <c r="F2018" s="457">
        <v>61</v>
      </c>
      <c r="G2018" s="458">
        <v>1080.34</v>
      </c>
      <c r="H2018" s="397"/>
    </row>
    <row r="2019" spans="1:8" ht="12.75">
      <c r="A2019" s="394"/>
      <c r="B2019" s="395"/>
      <c r="C2019" s="140"/>
      <c r="D2019" s="140"/>
      <c r="E2019" s="226" t="s">
        <v>1236</v>
      </c>
      <c r="F2019" s="457">
        <v>7</v>
      </c>
      <c r="G2019" s="459">
        <v>183.75</v>
      </c>
      <c r="H2019" s="397"/>
    </row>
    <row r="2020" spans="1:8" ht="12.75">
      <c r="A2020" s="394"/>
      <c r="B2020" s="395"/>
      <c r="C2020" s="140"/>
      <c r="D2020" s="140"/>
      <c r="E2020" s="227" t="s">
        <v>1237</v>
      </c>
      <c r="F2020" s="457">
        <v>3</v>
      </c>
      <c r="G2020" s="459">
        <v>153.08</v>
      </c>
      <c r="H2020" s="397"/>
    </row>
    <row r="2021" spans="1:8" ht="12.75">
      <c r="A2021" s="394"/>
      <c r="B2021" s="395"/>
      <c r="C2021" s="140"/>
      <c r="D2021" s="140"/>
      <c r="E2021" s="226" t="s">
        <v>1238</v>
      </c>
      <c r="F2021" s="457">
        <v>9</v>
      </c>
      <c r="G2021" s="459">
        <v>265.68</v>
      </c>
      <c r="H2021" s="397"/>
    </row>
    <row r="2022" spans="1:8" ht="12.75">
      <c r="A2022" s="394"/>
      <c r="B2022" s="395"/>
      <c r="C2022" s="140"/>
      <c r="D2022" s="140"/>
      <c r="E2022" s="227" t="s">
        <v>821</v>
      </c>
      <c r="F2022" s="457">
        <v>2.5</v>
      </c>
      <c r="G2022" s="459">
        <v>198.09</v>
      </c>
      <c r="H2022" s="397"/>
    </row>
    <row r="2023" spans="1:8" ht="12.75">
      <c r="A2023" s="394"/>
      <c r="B2023" s="395"/>
      <c r="C2023" s="140"/>
      <c r="D2023" s="140"/>
      <c r="E2023" s="226" t="s">
        <v>1240</v>
      </c>
      <c r="F2023" s="457">
        <v>0.8</v>
      </c>
      <c r="G2023" s="459">
        <v>182.37</v>
      </c>
      <c r="H2023" s="397"/>
    </row>
    <row r="2024" spans="1:8" ht="12.75">
      <c r="A2024" s="394"/>
      <c r="B2024" s="395"/>
      <c r="C2024" s="140"/>
      <c r="D2024" s="140"/>
      <c r="E2024" s="227" t="s">
        <v>1241</v>
      </c>
      <c r="F2024" s="457">
        <v>15</v>
      </c>
      <c r="G2024" s="458">
        <v>2496.3</v>
      </c>
      <c r="H2024" s="397"/>
    </row>
    <row r="2025" spans="1:8" ht="12.75">
      <c r="A2025" s="394"/>
      <c r="B2025" s="395"/>
      <c r="C2025" s="140"/>
      <c r="D2025" s="140"/>
      <c r="E2025" s="226" t="s">
        <v>1242</v>
      </c>
      <c r="F2025" s="457">
        <v>9</v>
      </c>
      <c r="G2025" s="458">
        <v>1872.18</v>
      </c>
      <c r="H2025" s="397"/>
    </row>
    <row r="2026" spans="1:8" ht="12.75">
      <c r="A2026" s="394"/>
      <c r="B2026" s="395"/>
      <c r="C2026" s="140"/>
      <c r="D2026" s="140"/>
      <c r="E2026" s="227" t="s">
        <v>5</v>
      </c>
      <c r="F2026" s="457">
        <v>18</v>
      </c>
      <c r="G2026" s="458">
        <v>5188.41</v>
      </c>
      <c r="H2026" s="397"/>
    </row>
    <row r="2027" spans="1:8" ht="12.75">
      <c r="A2027" s="394"/>
      <c r="B2027" s="395"/>
      <c r="C2027" s="140"/>
      <c r="D2027" s="140"/>
      <c r="E2027" s="226" t="s">
        <v>319</v>
      </c>
      <c r="F2027" s="457">
        <v>2</v>
      </c>
      <c r="G2027" s="459">
        <v>961.01</v>
      </c>
      <c r="H2027" s="397"/>
    </row>
    <row r="2028" spans="1:8" ht="12.75">
      <c r="A2028" s="394"/>
      <c r="B2028" s="395"/>
      <c r="C2028" s="140"/>
      <c r="D2028" s="140"/>
      <c r="E2028" s="227" t="s">
        <v>320</v>
      </c>
      <c r="F2028" s="457">
        <v>1</v>
      </c>
      <c r="G2028" s="458">
        <v>28813.56</v>
      </c>
      <c r="H2028" s="397"/>
    </row>
    <row r="2029" spans="1:8" ht="12.75">
      <c r="A2029" s="394"/>
      <c r="B2029" s="395"/>
      <c r="C2029" s="140"/>
      <c r="D2029" s="140"/>
      <c r="E2029" s="226" t="s">
        <v>1979</v>
      </c>
      <c r="F2029" s="457">
        <v>1</v>
      </c>
      <c r="G2029" s="458">
        <v>10029.66</v>
      </c>
      <c r="H2029" s="397"/>
    </row>
    <row r="2030" spans="1:8" ht="12.75">
      <c r="A2030" s="394"/>
      <c r="B2030" s="395"/>
      <c r="C2030" s="140"/>
      <c r="D2030" s="140"/>
      <c r="E2030" s="227" t="s">
        <v>221</v>
      </c>
      <c r="F2030" s="457">
        <v>85</v>
      </c>
      <c r="G2030" s="458">
        <v>6884.34</v>
      </c>
      <c r="H2030" s="397"/>
    </row>
    <row r="2031" spans="1:8" ht="12.75">
      <c r="A2031" s="394"/>
      <c r="B2031" s="395"/>
      <c r="C2031" s="140"/>
      <c r="D2031" s="140"/>
      <c r="E2031" s="226" t="s">
        <v>222</v>
      </c>
      <c r="F2031" s="457">
        <v>2</v>
      </c>
      <c r="G2031" s="459">
        <v>200.01</v>
      </c>
      <c r="H2031" s="397"/>
    </row>
    <row r="2032" spans="1:8" ht="12.75">
      <c r="A2032" s="394"/>
      <c r="B2032" s="395"/>
      <c r="C2032" s="140"/>
      <c r="D2032" s="140"/>
      <c r="E2032" s="227" t="s">
        <v>222</v>
      </c>
      <c r="F2032" s="457">
        <v>49</v>
      </c>
      <c r="G2032" s="458">
        <v>4912.38</v>
      </c>
      <c r="H2032" s="397"/>
    </row>
    <row r="2033" spans="1:8" ht="12.75">
      <c r="A2033" s="394"/>
      <c r="B2033" s="395"/>
      <c r="C2033" s="140"/>
      <c r="D2033" s="140"/>
      <c r="E2033" s="226" t="s">
        <v>223</v>
      </c>
      <c r="F2033" s="457">
        <v>30</v>
      </c>
      <c r="G2033" s="458">
        <v>5309.46</v>
      </c>
      <c r="H2033" s="397"/>
    </row>
    <row r="2034" spans="1:8" ht="12.75">
      <c r="A2034" s="394"/>
      <c r="B2034" s="395"/>
      <c r="C2034" s="140"/>
      <c r="D2034" s="140"/>
      <c r="E2034" s="227" t="s">
        <v>224</v>
      </c>
      <c r="F2034" s="457">
        <v>6</v>
      </c>
      <c r="G2034" s="458">
        <v>2004.36</v>
      </c>
      <c r="H2034" s="397"/>
    </row>
    <row r="2035" spans="1:8" ht="12.75">
      <c r="A2035" s="394"/>
      <c r="B2035" s="395"/>
      <c r="C2035" s="140"/>
      <c r="D2035" s="140"/>
      <c r="E2035" s="226" t="s">
        <v>225</v>
      </c>
      <c r="F2035" s="457">
        <v>2</v>
      </c>
      <c r="G2035" s="458">
        <v>1430.78</v>
      </c>
      <c r="H2035" s="397"/>
    </row>
    <row r="2036" spans="1:8" ht="12.75">
      <c r="A2036" s="394"/>
      <c r="B2036" s="395"/>
      <c r="C2036" s="140"/>
      <c r="D2036" s="140"/>
      <c r="E2036" s="227" t="s">
        <v>227</v>
      </c>
      <c r="F2036" s="457">
        <v>0.015</v>
      </c>
      <c r="G2036" s="459">
        <v>349.59</v>
      </c>
      <c r="H2036" s="397"/>
    </row>
    <row r="2037" spans="1:8" ht="12.75">
      <c r="A2037" s="394"/>
      <c r="B2037" s="395"/>
      <c r="C2037" s="140"/>
      <c r="D2037" s="140"/>
      <c r="E2037" s="226" t="s">
        <v>228</v>
      </c>
      <c r="F2037" s="457">
        <v>0.033</v>
      </c>
      <c r="G2037" s="459">
        <v>757.24</v>
      </c>
      <c r="H2037" s="397"/>
    </row>
    <row r="2038" spans="1:8" ht="12.75">
      <c r="A2038" s="394"/>
      <c r="B2038" s="395"/>
      <c r="C2038" s="140"/>
      <c r="D2038" s="140"/>
      <c r="E2038" s="227" t="s">
        <v>664</v>
      </c>
      <c r="F2038" s="457">
        <v>0.021</v>
      </c>
      <c r="G2038" s="459">
        <v>961.24</v>
      </c>
      <c r="H2038" s="397"/>
    </row>
    <row r="2039" spans="1:8" ht="12.75">
      <c r="A2039" s="394"/>
      <c r="B2039" s="395"/>
      <c r="C2039" s="140"/>
      <c r="D2039" s="140"/>
      <c r="E2039" s="226" t="s">
        <v>325</v>
      </c>
      <c r="F2039" s="457">
        <v>0.005</v>
      </c>
      <c r="G2039" s="459">
        <v>118.13</v>
      </c>
      <c r="H2039" s="397"/>
    </row>
    <row r="2040" spans="1:8" ht="12.75">
      <c r="A2040" s="394"/>
      <c r="B2040" s="395"/>
      <c r="C2040" s="140"/>
      <c r="D2040" s="140"/>
      <c r="E2040" s="227" t="s">
        <v>229</v>
      </c>
      <c r="F2040" s="457">
        <v>0.011</v>
      </c>
      <c r="G2040" s="459">
        <v>276.48</v>
      </c>
      <c r="H2040" s="397"/>
    </row>
    <row r="2041" spans="1:8" ht="12.75">
      <c r="A2041" s="394"/>
      <c r="B2041" s="395"/>
      <c r="C2041" s="140"/>
      <c r="D2041" s="140"/>
      <c r="E2041" s="226" t="s">
        <v>230</v>
      </c>
      <c r="F2041" s="457">
        <v>0.008</v>
      </c>
      <c r="G2041" s="459">
        <v>190.91</v>
      </c>
      <c r="H2041" s="397"/>
    </row>
    <row r="2042" spans="1:8" ht="12.75">
      <c r="A2042" s="394"/>
      <c r="B2042" s="395"/>
      <c r="C2042" s="140"/>
      <c r="D2042" s="140"/>
      <c r="E2042" s="227" t="s">
        <v>1980</v>
      </c>
      <c r="F2042" s="457">
        <v>0.014</v>
      </c>
      <c r="G2042" s="459">
        <v>334.08</v>
      </c>
      <c r="H2042" s="397"/>
    </row>
    <row r="2043" spans="1:8" ht="12.75">
      <c r="A2043" s="394"/>
      <c r="B2043" s="395"/>
      <c r="C2043" s="140"/>
      <c r="D2043" s="140"/>
      <c r="E2043" s="226" t="s">
        <v>326</v>
      </c>
      <c r="F2043" s="457">
        <v>4</v>
      </c>
      <c r="G2043" s="459">
        <v>86.78</v>
      </c>
      <c r="H2043" s="397"/>
    </row>
    <row r="2044" spans="1:8" ht="12.75">
      <c r="A2044" s="394"/>
      <c r="B2044" s="395"/>
      <c r="C2044" s="140"/>
      <c r="D2044" s="140"/>
      <c r="E2044" s="227" t="s">
        <v>231</v>
      </c>
      <c r="F2044" s="457">
        <v>2</v>
      </c>
      <c r="G2044" s="459">
        <v>23.42</v>
      </c>
      <c r="H2044" s="397"/>
    </row>
    <row r="2045" spans="1:8" ht="12.75">
      <c r="A2045" s="394"/>
      <c r="B2045" s="395"/>
      <c r="C2045" s="140"/>
      <c r="D2045" s="140"/>
      <c r="E2045" s="226" t="s">
        <v>231</v>
      </c>
      <c r="F2045" s="457">
        <v>60</v>
      </c>
      <c r="G2045" s="459">
        <v>702.71</v>
      </c>
      <c r="H2045" s="397"/>
    </row>
    <row r="2046" spans="1:8" ht="12.75">
      <c r="A2046" s="394"/>
      <c r="B2046" s="395"/>
      <c r="C2046" s="140"/>
      <c r="D2046" s="140"/>
      <c r="E2046" s="227" t="s">
        <v>232</v>
      </c>
      <c r="F2046" s="457">
        <v>6</v>
      </c>
      <c r="G2046" s="459">
        <v>68.9</v>
      </c>
      <c r="H2046" s="397"/>
    </row>
    <row r="2047" spans="1:8" ht="12.75">
      <c r="A2047" s="394"/>
      <c r="B2047" s="395"/>
      <c r="C2047" s="140"/>
      <c r="D2047" s="140"/>
      <c r="E2047" s="226" t="s">
        <v>233</v>
      </c>
      <c r="F2047" s="457">
        <v>28</v>
      </c>
      <c r="G2047" s="459">
        <v>731.55</v>
      </c>
      <c r="H2047" s="397"/>
    </row>
    <row r="2048" spans="1:8" ht="12.75">
      <c r="A2048" s="394"/>
      <c r="B2048" s="395"/>
      <c r="C2048" s="140"/>
      <c r="D2048" s="140"/>
      <c r="E2048" s="227" t="s">
        <v>233</v>
      </c>
      <c r="F2048" s="457">
        <v>28</v>
      </c>
      <c r="G2048" s="459">
        <v>744.87</v>
      </c>
      <c r="H2048" s="397"/>
    </row>
    <row r="2049" spans="1:8" ht="12.75">
      <c r="A2049" s="394"/>
      <c r="B2049" s="395"/>
      <c r="C2049" s="140"/>
      <c r="D2049" s="140"/>
      <c r="E2049" s="226" t="s">
        <v>234</v>
      </c>
      <c r="F2049" s="457">
        <v>15</v>
      </c>
      <c r="G2049" s="459">
        <v>456.76</v>
      </c>
      <c r="H2049" s="397"/>
    </row>
    <row r="2050" spans="1:8" ht="12.75">
      <c r="A2050" s="394"/>
      <c r="B2050" s="395"/>
      <c r="C2050" s="140"/>
      <c r="D2050" s="140"/>
      <c r="E2050" s="227" t="s">
        <v>1981</v>
      </c>
      <c r="F2050" s="457">
        <v>0.013</v>
      </c>
      <c r="G2050" s="458">
        <v>2611.02</v>
      </c>
      <c r="H2050" s="397"/>
    </row>
    <row r="2051" spans="1:8" ht="22.5">
      <c r="A2051" s="394"/>
      <c r="B2051" s="395"/>
      <c r="C2051" s="140"/>
      <c r="D2051" s="140"/>
      <c r="E2051" s="226" t="s">
        <v>236</v>
      </c>
      <c r="F2051" s="457">
        <v>3.92</v>
      </c>
      <c r="G2051" s="458">
        <v>2901.78</v>
      </c>
      <c r="H2051" s="397"/>
    </row>
    <row r="2052" spans="1:8" ht="12.75">
      <c r="A2052" s="394"/>
      <c r="B2052" s="395"/>
      <c r="C2052" s="140"/>
      <c r="D2052" s="140"/>
      <c r="E2052" s="227" t="s">
        <v>237</v>
      </c>
      <c r="F2052" s="457">
        <v>0.5</v>
      </c>
      <c r="G2052" s="459">
        <v>383.91</v>
      </c>
      <c r="H2052" s="397"/>
    </row>
    <row r="2053" spans="1:8" ht="12.75">
      <c r="A2053" s="394"/>
      <c r="B2053" s="395"/>
      <c r="C2053" s="140"/>
      <c r="D2053" s="140"/>
      <c r="E2053" s="226" t="s">
        <v>237</v>
      </c>
      <c r="F2053" s="457">
        <v>4.149</v>
      </c>
      <c r="G2053" s="458">
        <v>3181.44</v>
      </c>
      <c r="H2053" s="397"/>
    </row>
    <row r="2054" spans="1:8" ht="12.75">
      <c r="A2054" s="394"/>
      <c r="B2054" s="395"/>
      <c r="C2054" s="140"/>
      <c r="D2054" s="140"/>
      <c r="E2054" s="227" t="s">
        <v>329</v>
      </c>
      <c r="F2054" s="457">
        <v>0.377</v>
      </c>
      <c r="G2054" s="458">
        <v>8394.56</v>
      </c>
      <c r="H2054" s="397"/>
    </row>
    <row r="2055" spans="1:8" ht="12.75">
      <c r="A2055" s="394"/>
      <c r="B2055" s="395"/>
      <c r="C2055" s="140"/>
      <c r="D2055" s="140"/>
      <c r="E2055" s="226" t="s">
        <v>238</v>
      </c>
      <c r="F2055" s="457">
        <v>0.894</v>
      </c>
      <c r="G2055" s="458">
        <v>19917.48</v>
      </c>
      <c r="H2055" s="397"/>
    </row>
    <row r="2056" spans="1:8" ht="12.75">
      <c r="A2056" s="394"/>
      <c r="B2056" s="395"/>
      <c r="C2056" s="140"/>
      <c r="D2056" s="140"/>
      <c r="E2056" s="227" t="s">
        <v>1982</v>
      </c>
      <c r="F2056" s="457">
        <v>0.01</v>
      </c>
      <c r="G2056" s="459">
        <v>207.63</v>
      </c>
      <c r="H2056" s="397"/>
    </row>
    <row r="2057" spans="1:8" ht="12.75">
      <c r="A2057" s="394"/>
      <c r="B2057" s="395"/>
      <c r="C2057" s="140"/>
      <c r="D2057" s="140"/>
      <c r="E2057" s="226" t="s">
        <v>330</v>
      </c>
      <c r="F2057" s="457">
        <v>0.056</v>
      </c>
      <c r="G2057" s="458">
        <v>2493.05</v>
      </c>
      <c r="H2057" s="397"/>
    </row>
    <row r="2058" spans="1:8" ht="12.75">
      <c r="A2058" s="394"/>
      <c r="B2058" s="395"/>
      <c r="C2058" s="140"/>
      <c r="D2058" s="140"/>
      <c r="E2058" s="227" t="s">
        <v>333</v>
      </c>
      <c r="F2058" s="457">
        <v>0.049</v>
      </c>
      <c r="G2058" s="458">
        <v>1287.29</v>
      </c>
      <c r="H2058" s="397"/>
    </row>
    <row r="2059" spans="1:8" ht="12.75">
      <c r="A2059" s="394"/>
      <c r="B2059" s="395"/>
      <c r="C2059" s="140"/>
      <c r="D2059" s="140"/>
      <c r="E2059" s="226" t="s">
        <v>1983</v>
      </c>
      <c r="F2059" s="457">
        <v>0.05</v>
      </c>
      <c r="G2059" s="458">
        <v>1176.16</v>
      </c>
      <c r="H2059" s="397"/>
    </row>
    <row r="2060" spans="1:8" ht="12.75">
      <c r="A2060" s="394"/>
      <c r="B2060" s="395"/>
      <c r="C2060" s="140"/>
      <c r="D2060" s="140"/>
      <c r="E2060" s="227" t="s">
        <v>684</v>
      </c>
      <c r="F2060" s="457">
        <v>29</v>
      </c>
      <c r="G2060" s="459">
        <v>672.8</v>
      </c>
      <c r="H2060" s="397"/>
    </row>
    <row r="2061" spans="1:8" ht="12.75">
      <c r="A2061" s="394"/>
      <c r="B2061" s="395"/>
      <c r="C2061" s="140"/>
      <c r="D2061" s="140"/>
      <c r="E2061" s="226" t="s">
        <v>491</v>
      </c>
      <c r="F2061" s="457">
        <v>9</v>
      </c>
      <c r="G2061" s="459">
        <v>89.56</v>
      </c>
      <c r="H2061" s="397"/>
    </row>
    <row r="2062" spans="1:8" ht="12.75">
      <c r="A2062" s="394"/>
      <c r="B2062" s="395"/>
      <c r="C2062" s="140"/>
      <c r="D2062" s="140"/>
      <c r="E2062" s="227" t="s">
        <v>545</v>
      </c>
      <c r="F2062" s="457">
        <v>45</v>
      </c>
      <c r="G2062" s="459">
        <v>526.78</v>
      </c>
      <c r="H2062" s="397"/>
    </row>
    <row r="2063" spans="1:8" ht="12.75">
      <c r="A2063" s="394"/>
      <c r="B2063" s="395"/>
      <c r="C2063" s="140"/>
      <c r="D2063" s="140"/>
      <c r="E2063" s="226" t="s">
        <v>563</v>
      </c>
      <c r="F2063" s="457">
        <v>41</v>
      </c>
      <c r="G2063" s="459">
        <v>812.61</v>
      </c>
      <c r="H2063" s="397"/>
    </row>
    <row r="2064" spans="1:8" ht="12.75">
      <c r="A2064" s="394"/>
      <c r="B2064" s="395"/>
      <c r="C2064" s="140"/>
      <c r="D2064" s="140"/>
      <c r="E2064" s="227" t="s">
        <v>564</v>
      </c>
      <c r="F2064" s="457">
        <v>14</v>
      </c>
      <c r="G2064" s="459">
        <v>414.25</v>
      </c>
      <c r="H2064" s="397"/>
    </row>
    <row r="2065" spans="1:8" ht="12.75">
      <c r="A2065" s="394"/>
      <c r="B2065" s="395"/>
      <c r="C2065" s="140"/>
      <c r="D2065" s="140"/>
      <c r="E2065" s="226" t="s">
        <v>1984</v>
      </c>
      <c r="F2065" s="457">
        <v>5</v>
      </c>
      <c r="G2065" s="459">
        <v>307.62</v>
      </c>
      <c r="H2065" s="397"/>
    </row>
    <row r="2066" spans="1:8" ht="12.75">
      <c r="A2066" s="394"/>
      <c r="B2066" s="395"/>
      <c r="C2066" s="140"/>
      <c r="D2066" s="140"/>
      <c r="E2066" s="227" t="s">
        <v>239</v>
      </c>
      <c r="F2066" s="457">
        <v>26</v>
      </c>
      <c r="G2066" s="459">
        <v>657.71</v>
      </c>
      <c r="H2066" s="397"/>
    </row>
    <row r="2067" spans="1:8" ht="12.75">
      <c r="A2067" s="394"/>
      <c r="B2067" s="395"/>
      <c r="C2067" s="140"/>
      <c r="D2067" s="140"/>
      <c r="E2067" s="226" t="s">
        <v>546</v>
      </c>
      <c r="F2067" s="457">
        <v>54</v>
      </c>
      <c r="G2067" s="458">
        <v>5542.88</v>
      </c>
      <c r="H2067" s="397"/>
    </row>
    <row r="2068" spans="1:8" ht="12.75">
      <c r="A2068" s="394"/>
      <c r="B2068" s="395"/>
      <c r="C2068" s="140"/>
      <c r="D2068" s="140"/>
      <c r="E2068" s="227" t="s">
        <v>565</v>
      </c>
      <c r="F2068" s="457">
        <v>12</v>
      </c>
      <c r="G2068" s="458">
        <v>2063.2</v>
      </c>
      <c r="H2068" s="397"/>
    </row>
    <row r="2069" spans="1:8" ht="12.75">
      <c r="A2069" s="394"/>
      <c r="B2069" s="395"/>
      <c r="C2069" s="140"/>
      <c r="D2069" s="140"/>
      <c r="E2069" s="226" t="s">
        <v>241</v>
      </c>
      <c r="F2069" s="457">
        <v>9</v>
      </c>
      <c r="G2069" s="459">
        <v>381.35</v>
      </c>
      <c r="H2069" s="397"/>
    </row>
    <row r="2070" spans="1:8" ht="12.75">
      <c r="A2070" s="394"/>
      <c r="B2070" s="395"/>
      <c r="C2070" s="140"/>
      <c r="D2070" s="140"/>
      <c r="E2070" s="227" t="s">
        <v>339</v>
      </c>
      <c r="F2070" s="457">
        <v>10</v>
      </c>
      <c r="G2070" s="459">
        <v>999.07</v>
      </c>
      <c r="H2070" s="397"/>
    </row>
    <row r="2071" spans="1:8" ht="12.75">
      <c r="A2071" s="394"/>
      <c r="B2071" s="395"/>
      <c r="C2071" s="140"/>
      <c r="D2071" s="140"/>
      <c r="E2071" s="226" t="s">
        <v>242</v>
      </c>
      <c r="F2071" s="457">
        <v>1</v>
      </c>
      <c r="G2071" s="459">
        <v>42.37</v>
      </c>
      <c r="H2071" s="397"/>
    </row>
    <row r="2072" spans="1:8" ht="12.75">
      <c r="A2072" s="394"/>
      <c r="B2072" s="395"/>
      <c r="C2072" s="140"/>
      <c r="D2072" s="140"/>
      <c r="E2072" s="227" t="s">
        <v>242</v>
      </c>
      <c r="F2072" s="457">
        <v>43</v>
      </c>
      <c r="G2072" s="458">
        <v>1965.05</v>
      </c>
      <c r="H2072" s="397"/>
    </row>
    <row r="2073" spans="1:8" ht="12.75">
      <c r="A2073" s="394"/>
      <c r="B2073" s="395"/>
      <c r="C2073" s="140"/>
      <c r="D2073" s="140"/>
      <c r="E2073" s="226" t="s">
        <v>341</v>
      </c>
      <c r="F2073" s="457">
        <v>2</v>
      </c>
      <c r="G2073" s="459">
        <v>501.71</v>
      </c>
      <c r="H2073" s="397"/>
    </row>
    <row r="2074" spans="1:8" ht="12.75">
      <c r="A2074" s="394"/>
      <c r="B2074" s="395"/>
      <c r="C2074" s="140"/>
      <c r="D2074" s="140"/>
      <c r="E2074" s="227" t="s">
        <v>1985</v>
      </c>
      <c r="F2074" s="457">
        <v>2</v>
      </c>
      <c r="G2074" s="459">
        <v>906.34</v>
      </c>
      <c r="H2074" s="397"/>
    </row>
    <row r="2075" spans="1:8" ht="12.75">
      <c r="A2075" s="394"/>
      <c r="B2075" s="395"/>
      <c r="C2075" s="140"/>
      <c r="D2075" s="140"/>
      <c r="E2075" s="226" t="s">
        <v>243</v>
      </c>
      <c r="F2075" s="457">
        <v>20</v>
      </c>
      <c r="G2075" s="459">
        <v>257.02</v>
      </c>
      <c r="H2075" s="397"/>
    </row>
    <row r="2076" spans="1:8" ht="12.75">
      <c r="A2076" s="394"/>
      <c r="B2076" s="395"/>
      <c r="C2076" s="140"/>
      <c r="D2076" s="140"/>
      <c r="E2076" s="227" t="s">
        <v>244</v>
      </c>
      <c r="F2076" s="457">
        <v>64</v>
      </c>
      <c r="G2076" s="459">
        <v>759.42</v>
      </c>
      <c r="H2076" s="397"/>
    </row>
    <row r="2077" spans="1:8" ht="12.75">
      <c r="A2077" s="394"/>
      <c r="B2077" s="395"/>
      <c r="C2077" s="140"/>
      <c r="D2077" s="140"/>
      <c r="E2077" s="226" t="s">
        <v>245</v>
      </c>
      <c r="F2077" s="457">
        <v>71</v>
      </c>
      <c r="G2077" s="458">
        <v>1263.56</v>
      </c>
      <c r="H2077" s="397"/>
    </row>
    <row r="2078" spans="1:8" ht="12.75">
      <c r="A2078" s="394"/>
      <c r="B2078" s="395"/>
      <c r="C2078" s="140"/>
      <c r="D2078" s="140"/>
      <c r="E2078" s="227" t="s">
        <v>1986</v>
      </c>
      <c r="F2078" s="457">
        <v>13</v>
      </c>
      <c r="G2078" s="459">
        <v>297.46</v>
      </c>
      <c r="H2078" s="397"/>
    </row>
    <row r="2079" spans="1:8" ht="12.75">
      <c r="A2079" s="394"/>
      <c r="B2079" s="395"/>
      <c r="C2079" s="140"/>
      <c r="D2079" s="140"/>
      <c r="E2079" s="226" t="s">
        <v>1987</v>
      </c>
      <c r="F2079" s="457">
        <v>2</v>
      </c>
      <c r="G2079" s="459">
        <v>247.14</v>
      </c>
      <c r="H2079" s="397"/>
    </row>
    <row r="2080" spans="1:8" ht="12.75">
      <c r="A2080" s="394"/>
      <c r="B2080" s="395"/>
      <c r="C2080" s="140"/>
      <c r="D2080" s="140"/>
      <c r="E2080" s="227" t="s">
        <v>342</v>
      </c>
      <c r="F2080" s="457">
        <v>1</v>
      </c>
      <c r="G2080" s="459">
        <v>186.92</v>
      </c>
      <c r="H2080" s="397"/>
    </row>
    <row r="2081" spans="1:8" ht="12.75">
      <c r="A2081" s="394"/>
      <c r="B2081" s="395"/>
      <c r="C2081" s="140"/>
      <c r="D2081" s="140"/>
      <c r="E2081" s="226" t="s">
        <v>342</v>
      </c>
      <c r="F2081" s="457">
        <v>6</v>
      </c>
      <c r="G2081" s="458">
        <v>1121.5</v>
      </c>
      <c r="H2081" s="397"/>
    </row>
    <row r="2082" spans="1:8" ht="12.75">
      <c r="A2082" s="394"/>
      <c r="B2082" s="395"/>
      <c r="C2082" s="140"/>
      <c r="D2082" s="140"/>
      <c r="E2082" s="227" t="s">
        <v>1988</v>
      </c>
      <c r="F2082" s="457">
        <v>1</v>
      </c>
      <c r="G2082" s="459">
        <v>82.36</v>
      </c>
      <c r="H2082" s="397"/>
    </row>
    <row r="2083" spans="1:8" ht="12.75">
      <c r="A2083" s="394"/>
      <c r="B2083" s="395"/>
      <c r="C2083" s="140"/>
      <c r="D2083" s="140"/>
      <c r="E2083" s="226" t="s">
        <v>246</v>
      </c>
      <c r="F2083" s="457">
        <v>11</v>
      </c>
      <c r="G2083" s="459">
        <v>278.15</v>
      </c>
      <c r="H2083" s="397"/>
    </row>
    <row r="2084" spans="1:8" ht="12.75">
      <c r="A2084" s="394"/>
      <c r="B2084" s="395"/>
      <c r="C2084" s="140"/>
      <c r="D2084" s="140"/>
      <c r="E2084" s="227" t="s">
        <v>247</v>
      </c>
      <c r="F2084" s="457">
        <v>12</v>
      </c>
      <c r="G2084" s="459">
        <v>349.1</v>
      </c>
      <c r="H2084" s="397"/>
    </row>
    <row r="2085" spans="1:8" ht="12.75">
      <c r="A2085" s="394"/>
      <c r="B2085" s="395"/>
      <c r="C2085" s="140"/>
      <c r="D2085" s="140"/>
      <c r="E2085" s="226" t="s">
        <v>248</v>
      </c>
      <c r="F2085" s="457">
        <v>2</v>
      </c>
      <c r="G2085" s="459">
        <v>83.17</v>
      </c>
      <c r="H2085" s="397"/>
    </row>
    <row r="2086" spans="1:8" ht="12.75">
      <c r="A2086" s="394"/>
      <c r="B2086" s="395"/>
      <c r="C2086" s="140"/>
      <c r="D2086" s="140"/>
      <c r="E2086" s="227" t="s">
        <v>249</v>
      </c>
      <c r="F2086" s="457">
        <v>19</v>
      </c>
      <c r="G2086" s="459">
        <v>995.96</v>
      </c>
      <c r="H2086" s="397"/>
    </row>
    <row r="2087" spans="1:8" ht="22.5">
      <c r="A2087" s="394"/>
      <c r="B2087" s="395"/>
      <c r="C2087" s="140"/>
      <c r="D2087" s="140"/>
      <c r="E2087" s="226" t="s">
        <v>343</v>
      </c>
      <c r="F2087" s="457">
        <v>3</v>
      </c>
      <c r="G2087" s="459">
        <v>117.25</v>
      </c>
      <c r="H2087" s="397"/>
    </row>
    <row r="2088" spans="1:8" ht="12.75">
      <c r="A2088" s="394"/>
      <c r="B2088" s="395"/>
      <c r="C2088" s="140"/>
      <c r="D2088" s="140"/>
      <c r="E2088" s="227" t="s">
        <v>1989</v>
      </c>
      <c r="F2088" s="457">
        <v>1</v>
      </c>
      <c r="G2088" s="459">
        <v>58.03</v>
      </c>
      <c r="H2088" s="397"/>
    </row>
    <row r="2089" spans="1:8" ht="12.75">
      <c r="A2089" s="394"/>
      <c r="B2089" s="395"/>
      <c r="C2089" s="140"/>
      <c r="D2089" s="140"/>
      <c r="E2089" s="226" t="s">
        <v>1165</v>
      </c>
      <c r="F2089" s="457">
        <v>2</v>
      </c>
      <c r="G2089" s="459">
        <v>109.36</v>
      </c>
      <c r="H2089" s="397"/>
    </row>
    <row r="2090" spans="1:8" ht="22.5">
      <c r="A2090" s="394"/>
      <c r="B2090" s="395"/>
      <c r="C2090" s="140"/>
      <c r="D2090" s="140"/>
      <c r="E2090" s="227" t="s">
        <v>250</v>
      </c>
      <c r="F2090" s="457">
        <v>7</v>
      </c>
      <c r="G2090" s="458">
        <v>1107.89</v>
      </c>
      <c r="H2090" s="397"/>
    </row>
    <row r="2091" spans="1:8" ht="22.5">
      <c r="A2091" s="394"/>
      <c r="B2091" s="395"/>
      <c r="C2091" s="140"/>
      <c r="D2091" s="140"/>
      <c r="E2091" s="226" t="s">
        <v>251</v>
      </c>
      <c r="F2091" s="457">
        <v>23</v>
      </c>
      <c r="G2091" s="458">
        <v>26061.36</v>
      </c>
      <c r="H2091" s="397"/>
    </row>
    <row r="2092" spans="1:8" ht="22.5">
      <c r="A2092" s="394"/>
      <c r="B2092" s="395"/>
      <c r="C2092" s="140"/>
      <c r="D2092" s="140"/>
      <c r="E2092" s="227" t="s">
        <v>253</v>
      </c>
      <c r="F2092" s="457">
        <v>6</v>
      </c>
      <c r="G2092" s="458">
        <v>12353.69</v>
      </c>
      <c r="H2092" s="397"/>
    </row>
    <row r="2093" spans="1:8" ht="12.75">
      <c r="A2093" s="394"/>
      <c r="B2093" s="395"/>
      <c r="C2093" s="140"/>
      <c r="D2093" s="140"/>
      <c r="E2093" s="226" t="s">
        <v>1990</v>
      </c>
      <c r="F2093" s="457">
        <v>2</v>
      </c>
      <c r="G2093" s="458">
        <v>27966.1</v>
      </c>
      <c r="H2093" s="397"/>
    </row>
    <row r="2094" spans="1:8" ht="12.75">
      <c r="A2094" s="394"/>
      <c r="B2094" s="395"/>
      <c r="C2094" s="140"/>
      <c r="D2094" s="140"/>
      <c r="E2094" s="227" t="s">
        <v>1991</v>
      </c>
      <c r="F2094" s="457">
        <v>0.031</v>
      </c>
      <c r="G2094" s="459">
        <v>897.68</v>
      </c>
      <c r="H2094" s="397"/>
    </row>
    <row r="2095" spans="1:8" ht="12.75">
      <c r="A2095" s="394"/>
      <c r="B2095" s="395"/>
      <c r="C2095" s="140"/>
      <c r="D2095" s="140"/>
      <c r="E2095" s="226" t="s">
        <v>1992</v>
      </c>
      <c r="F2095" s="457">
        <v>25</v>
      </c>
      <c r="G2095" s="458">
        <v>64934.11</v>
      </c>
      <c r="H2095" s="397"/>
    </row>
    <row r="2096" spans="1:8" ht="12.75">
      <c r="A2096" s="394"/>
      <c r="B2096" s="395"/>
      <c r="C2096" s="140"/>
      <c r="D2096" s="140"/>
      <c r="E2096" s="227" t="s">
        <v>129</v>
      </c>
      <c r="F2096" s="457">
        <v>1</v>
      </c>
      <c r="G2096" s="459">
        <v>78.07</v>
      </c>
      <c r="H2096" s="397"/>
    </row>
    <row r="2097" spans="1:8" ht="12.75">
      <c r="A2097" s="394"/>
      <c r="B2097" s="395"/>
      <c r="C2097" s="140"/>
      <c r="D2097" s="140"/>
      <c r="E2097" s="226" t="s">
        <v>257</v>
      </c>
      <c r="F2097" s="457">
        <v>0.1</v>
      </c>
      <c r="G2097" s="459">
        <v>59.33</v>
      </c>
      <c r="H2097" s="397"/>
    </row>
    <row r="2098" spans="1:8" ht="12.75">
      <c r="A2098" s="394"/>
      <c r="B2098" s="395"/>
      <c r="C2098" s="140"/>
      <c r="D2098" s="140"/>
      <c r="E2098" s="227" t="s">
        <v>258</v>
      </c>
      <c r="F2098" s="457">
        <v>0.334</v>
      </c>
      <c r="G2098" s="459">
        <v>198.13</v>
      </c>
      <c r="H2098" s="397"/>
    </row>
    <row r="2099" spans="1:8" ht="12.75">
      <c r="A2099" s="394"/>
      <c r="B2099" s="395"/>
      <c r="C2099" s="140"/>
      <c r="D2099" s="140"/>
      <c r="E2099" s="226" t="s">
        <v>1993</v>
      </c>
      <c r="F2099" s="457">
        <v>1.417</v>
      </c>
      <c r="G2099" s="458">
        <v>4887.28</v>
      </c>
      <c r="H2099" s="397"/>
    </row>
    <row r="2100" spans="1:8" ht="12.75">
      <c r="A2100" s="394"/>
      <c r="B2100" s="395"/>
      <c r="C2100" s="140"/>
      <c r="D2100" s="140"/>
      <c r="E2100" s="227" t="s">
        <v>1993</v>
      </c>
      <c r="F2100" s="457">
        <v>1.663</v>
      </c>
      <c r="G2100" s="458">
        <v>5737.25</v>
      </c>
      <c r="H2100" s="397"/>
    </row>
    <row r="2101" spans="1:8" ht="12.75">
      <c r="A2101" s="394"/>
      <c r="B2101" s="395"/>
      <c r="C2101" s="140"/>
      <c r="D2101" s="140"/>
      <c r="E2101" s="226" t="s">
        <v>1993</v>
      </c>
      <c r="F2101" s="457">
        <v>5.729</v>
      </c>
      <c r="G2101" s="458">
        <v>19761.31</v>
      </c>
      <c r="H2101" s="397"/>
    </row>
    <row r="2102" spans="1:8" ht="12.75">
      <c r="A2102" s="394"/>
      <c r="B2102" s="395"/>
      <c r="C2102" s="140"/>
      <c r="D2102" s="140"/>
      <c r="E2102" s="227" t="s">
        <v>259</v>
      </c>
      <c r="F2102" s="457">
        <v>0.021</v>
      </c>
      <c r="G2102" s="459">
        <v>74.41</v>
      </c>
      <c r="H2102" s="397"/>
    </row>
    <row r="2103" spans="1:8" ht="12.75">
      <c r="A2103" s="394"/>
      <c r="B2103" s="395"/>
      <c r="C2103" s="140"/>
      <c r="D2103" s="140"/>
      <c r="E2103" s="226" t="s">
        <v>260</v>
      </c>
      <c r="F2103" s="457">
        <v>42</v>
      </c>
      <c r="G2103" s="458">
        <v>148834.14</v>
      </c>
      <c r="H2103" s="397"/>
    </row>
    <row r="2104" spans="1:8" ht="12.75">
      <c r="A2104" s="394"/>
      <c r="B2104" s="395"/>
      <c r="C2104" s="140"/>
      <c r="D2104" s="140"/>
      <c r="E2104" s="227" t="s">
        <v>1994</v>
      </c>
      <c r="F2104" s="457">
        <v>1</v>
      </c>
      <c r="G2104" s="458">
        <v>5085.58</v>
      </c>
      <c r="H2104" s="397"/>
    </row>
    <row r="2105" spans="1:8" ht="12.75">
      <c r="A2105" s="394"/>
      <c r="B2105" s="395"/>
      <c r="C2105" s="140"/>
      <c r="D2105" s="140"/>
      <c r="E2105" s="226" t="s">
        <v>261</v>
      </c>
      <c r="F2105" s="457">
        <v>38</v>
      </c>
      <c r="G2105" s="459">
        <v>163.99</v>
      </c>
      <c r="H2105" s="397"/>
    </row>
    <row r="2106" spans="1:8" ht="12.75">
      <c r="A2106" s="394"/>
      <c r="B2106" s="395"/>
      <c r="C2106" s="140"/>
      <c r="D2106" s="140"/>
      <c r="E2106" s="227" t="s">
        <v>262</v>
      </c>
      <c r="F2106" s="457">
        <v>134</v>
      </c>
      <c r="G2106" s="459">
        <v>686.15</v>
      </c>
      <c r="H2106" s="397"/>
    </row>
    <row r="2107" spans="1:8" ht="12.75">
      <c r="A2107" s="394"/>
      <c r="B2107" s="395"/>
      <c r="C2107" s="140"/>
      <c r="D2107" s="140"/>
      <c r="E2107" s="226" t="s">
        <v>263</v>
      </c>
      <c r="F2107" s="457">
        <v>144</v>
      </c>
      <c r="G2107" s="458">
        <v>1115.38</v>
      </c>
      <c r="H2107" s="397"/>
    </row>
    <row r="2108" spans="1:8" ht="12.75">
      <c r="A2108" s="394"/>
      <c r="B2108" s="395"/>
      <c r="C2108" s="140"/>
      <c r="D2108" s="140"/>
      <c r="E2108" s="227" t="s">
        <v>264</v>
      </c>
      <c r="F2108" s="457">
        <v>31</v>
      </c>
      <c r="G2108" s="459">
        <v>305.27</v>
      </c>
      <c r="H2108" s="397"/>
    </row>
    <row r="2109" spans="1:8" ht="12.75">
      <c r="A2109" s="394"/>
      <c r="B2109" s="395"/>
      <c r="C2109" s="140"/>
      <c r="D2109" s="140"/>
      <c r="E2109" s="226" t="s">
        <v>265</v>
      </c>
      <c r="F2109" s="457">
        <v>7</v>
      </c>
      <c r="G2109" s="459">
        <v>123.67</v>
      </c>
      <c r="H2109" s="397"/>
    </row>
    <row r="2110" spans="1:8" ht="12.75">
      <c r="A2110" s="394"/>
      <c r="B2110" s="395"/>
      <c r="C2110" s="140"/>
      <c r="D2110" s="140"/>
      <c r="E2110" s="227" t="s">
        <v>266</v>
      </c>
      <c r="F2110" s="457">
        <v>6</v>
      </c>
      <c r="G2110" s="459">
        <v>64.27</v>
      </c>
      <c r="H2110" s="397"/>
    </row>
    <row r="2111" spans="1:8" ht="12.75">
      <c r="A2111" s="394"/>
      <c r="B2111" s="395"/>
      <c r="C2111" s="140"/>
      <c r="D2111" s="140"/>
      <c r="E2111" s="226" t="s">
        <v>267</v>
      </c>
      <c r="F2111" s="457">
        <v>47</v>
      </c>
      <c r="G2111" s="459">
        <v>631.4</v>
      </c>
      <c r="H2111" s="397"/>
    </row>
    <row r="2112" spans="1:8" ht="12.75">
      <c r="A2112" s="394"/>
      <c r="B2112" s="395"/>
      <c r="C2112" s="140"/>
      <c r="D2112" s="140"/>
      <c r="E2112" s="227" t="s">
        <v>268</v>
      </c>
      <c r="F2112" s="457">
        <v>40</v>
      </c>
      <c r="G2112" s="459">
        <v>835.03</v>
      </c>
      <c r="H2112" s="397"/>
    </row>
    <row r="2113" spans="1:8" ht="12.75">
      <c r="A2113" s="394"/>
      <c r="B2113" s="395"/>
      <c r="C2113" s="140"/>
      <c r="D2113" s="140"/>
      <c r="E2113" s="226" t="s">
        <v>269</v>
      </c>
      <c r="F2113" s="457">
        <v>9</v>
      </c>
      <c r="G2113" s="459">
        <v>256.78</v>
      </c>
      <c r="H2113" s="397"/>
    </row>
    <row r="2114" spans="1:8" ht="12.75">
      <c r="A2114" s="394"/>
      <c r="B2114" s="395"/>
      <c r="C2114" s="140"/>
      <c r="D2114" s="140"/>
      <c r="E2114" s="227" t="s">
        <v>270</v>
      </c>
      <c r="F2114" s="457">
        <v>2</v>
      </c>
      <c r="G2114" s="459">
        <v>107.16</v>
      </c>
      <c r="H2114" s="397"/>
    </row>
    <row r="2115" spans="1:8" ht="12.75">
      <c r="A2115" s="394"/>
      <c r="B2115" s="395"/>
      <c r="C2115" s="140"/>
      <c r="D2115" s="140"/>
      <c r="E2115" s="226" t="s">
        <v>1995</v>
      </c>
      <c r="F2115" s="457">
        <v>1</v>
      </c>
      <c r="G2115" s="459">
        <v>121.4</v>
      </c>
      <c r="H2115" s="397"/>
    </row>
    <row r="2116" spans="1:8" ht="12.75">
      <c r="A2116" s="394"/>
      <c r="B2116" s="395"/>
      <c r="C2116" s="140"/>
      <c r="D2116" s="140"/>
      <c r="E2116" s="227" t="s">
        <v>1996</v>
      </c>
      <c r="F2116" s="457">
        <v>3</v>
      </c>
      <c r="G2116" s="458">
        <v>10332.14</v>
      </c>
      <c r="H2116" s="397"/>
    </row>
    <row r="2117" spans="1:8" ht="12.75">
      <c r="A2117" s="394"/>
      <c r="B2117" s="395"/>
      <c r="C2117" s="140"/>
      <c r="D2117" s="140"/>
      <c r="E2117" s="226" t="s">
        <v>1997</v>
      </c>
      <c r="F2117" s="457">
        <v>2</v>
      </c>
      <c r="G2117" s="458">
        <v>8556.74</v>
      </c>
      <c r="H2117" s="397"/>
    </row>
    <row r="2118" spans="1:8" ht="12.75">
      <c r="A2118" s="394"/>
      <c r="B2118" s="395"/>
      <c r="C2118" s="140"/>
      <c r="D2118" s="140"/>
      <c r="E2118" s="227" t="s">
        <v>645</v>
      </c>
      <c r="F2118" s="457">
        <v>3.3</v>
      </c>
      <c r="G2118" s="459">
        <v>394.94</v>
      </c>
      <c r="H2118" s="397"/>
    </row>
    <row r="2119" spans="1:8" ht="12.75">
      <c r="A2119" s="394"/>
      <c r="B2119" s="395"/>
      <c r="C2119" s="140"/>
      <c r="D2119" s="140"/>
      <c r="E2119" s="226" t="s">
        <v>645</v>
      </c>
      <c r="F2119" s="457">
        <v>15</v>
      </c>
      <c r="G2119" s="458">
        <v>1812.01</v>
      </c>
      <c r="H2119" s="397"/>
    </row>
    <row r="2120" spans="1:8" ht="12.75">
      <c r="A2120" s="394"/>
      <c r="B2120" s="395"/>
      <c r="C2120" s="140"/>
      <c r="D2120" s="140"/>
      <c r="E2120" s="227" t="s">
        <v>645</v>
      </c>
      <c r="F2120" s="457">
        <v>45</v>
      </c>
      <c r="G2120" s="458">
        <v>5436.01</v>
      </c>
      <c r="H2120" s="397"/>
    </row>
    <row r="2121" spans="1:8" ht="12.75">
      <c r="A2121" s="394"/>
      <c r="B2121" s="395"/>
      <c r="C2121" s="140"/>
      <c r="D2121" s="140"/>
      <c r="E2121" s="226" t="s">
        <v>271</v>
      </c>
      <c r="F2121" s="457">
        <v>0.111</v>
      </c>
      <c r="G2121" s="458">
        <v>2718.44</v>
      </c>
      <c r="H2121" s="397"/>
    </row>
    <row r="2122" spans="1:8" ht="12.75">
      <c r="A2122" s="394"/>
      <c r="B2122" s="395"/>
      <c r="C2122" s="140"/>
      <c r="D2122" s="140"/>
      <c r="E2122" s="227" t="s">
        <v>272</v>
      </c>
      <c r="F2122" s="457">
        <v>8</v>
      </c>
      <c r="G2122" s="458">
        <v>9477.72</v>
      </c>
      <c r="H2122" s="397"/>
    </row>
    <row r="2123" spans="1:8" ht="12.75">
      <c r="A2123" s="394"/>
      <c r="B2123" s="395"/>
      <c r="C2123" s="140"/>
      <c r="D2123" s="140"/>
      <c r="E2123" s="226" t="s">
        <v>273</v>
      </c>
      <c r="F2123" s="457">
        <v>9</v>
      </c>
      <c r="G2123" s="458">
        <v>8686.57</v>
      </c>
      <c r="H2123" s="397"/>
    </row>
    <row r="2124" spans="1:8" ht="12.75">
      <c r="A2124" s="394"/>
      <c r="B2124" s="395"/>
      <c r="C2124" s="140"/>
      <c r="D2124" s="140"/>
      <c r="E2124" s="227" t="s">
        <v>649</v>
      </c>
      <c r="F2124" s="457">
        <v>11.2</v>
      </c>
      <c r="G2124" s="458">
        <v>6301.33</v>
      </c>
      <c r="H2124" s="397"/>
    </row>
    <row r="2125" spans="1:8" ht="12.75">
      <c r="A2125" s="394"/>
      <c r="B2125" s="395"/>
      <c r="C2125" s="140"/>
      <c r="D2125" s="140"/>
      <c r="E2125" s="226" t="s">
        <v>1998</v>
      </c>
      <c r="F2125" s="457">
        <v>17</v>
      </c>
      <c r="G2125" s="458">
        <v>7670.97</v>
      </c>
      <c r="H2125" s="397"/>
    </row>
    <row r="2126" spans="1:8" ht="12.75">
      <c r="A2126" s="394"/>
      <c r="B2126" s="395"/>
      <c r="C2126" s="140"/>
      <c r="D2126" s="140"/>
      <c r="E2126" s="227" t="s">
        <v>276</v>
      </c>
      <c r="F2126" s="457">
        <v>0.026</v>
      </c>
      <c r="G2126" s="459">
        <v>670.64</v>
      </c>
      <c r="H2126" s="397"/>
    </row>
    <row r="2127" spans="1:8" ht="12.75">
      <c r="A2127" s="394"/>
      <c r="B2127" s="395"/>
      <c r="C2127" s="140"/>
      <c r="D2127" s="140"/>
      <c r="E2127" s="226" t="s">
        <v>277</v>
      </c>
      <c r="F2127" s="457">
        <v>9.91</v>
      </c>
      <c r="G2127" s="458">
        <v>2154.27</v>
      </c>
      <c r="H2127" s="397"/>
    </row>
    <row r="2128" spans="1:8" ht="12.75">
      <c r="A2128" s="394"/>
      <c r="B2128" s="395"/>
      <c r="C2128" s="140"/>
      <c r="D2128" s="140"/>
      <c r="E2128" s="227" t="s">
        <v>1999</v>
      </c>
      <c r="F2128" s="457">
        <v>0.15</v>
      </c>
      <c r="G2128" s="458">
        <v>3908.79</v>
      </c>
      <c r="H2128" s="397"/>
    </row>
    <row r="2129" spans="1:8" ht="12.75">
      <c r="A2129" s="394"/>
      <c r="B2129" s="395"/>
      <c r="C2129" s="140"/>
      <c r="D2129" s="140"/>
      <c r="E2129" s="226" t="s">
        <v>651</v>
      </c>
      <c r="F2129" s="457">
        <v>0.517</v>
      </c>
      <c r="G2129" s="458">
        <v>13582.2</v>
      </c>
      <c r="H2129" s="397"/>
    </row>
    <row r="2130" spans="1:8" ht="12.75">
      <c r="A2130" s="394"/>
      <c r="B2130" s="395"/>
      <c r="C2130" s="140"/>
      <c r="D2130" s="140"/>
      <c r="E2130" s="227" t="s">
        <v>2000</v>
      </c>
      <c r="F2130" s="457">
        <v>3</v>
      </c>
      <c r="G2130" s="458">
        <v>1348.2</v>
      </c>
      <c r="H2130" s="397"/>
    </row>
    <row r="2131" spans="1:8" ht="12.75">
      <c r="A2131" s="394"/>
      <c r="B2131" s="395"/>
      <c r="C2131" s="140"/>
      <c r="D2131" s="140"/>
      <c r="E2131" s="226" t="s">
        <v>2000</v>
      </c>
      <c r="F2131" s="457">
        <v>11.55</v>
      </c>
      <c r="G2131" s="458">
        <v>5190.56</v>
      </c>
      <c r="H2131" s="397"/>
    </row>
    <row r="2132" spans="1:8" ht="12.75">
      <c r="A2132" s="394"/>
      <c r="B2132" s="395"/>
      <c r="C2132" s="140"/>
      <c r="D2132" s="140"/>
      <c r="E2132" s="227" t="s">
        <v>1474</v>
      </c>
      <c r="F2132" s="457">
        <v>0.237</v>
      </c>
      <c r="G2132" s="458">
        <v>6682.93</v>
      </c>
      <c r="H2132" s="397"/>
    </row>
    <row r="2133" spans="1:8" ht="12.75">
      <c r="A2133" s="394"/>
      <c r="B2133" s="395"/>
      <c r="C2133" s="140"/>
      <c r="D2133" s="140"/>
      <c r="E2133" s="226" t="s">
        <v>1473</v>
      </c>
      <c r="F2133" s="457">
        <v>1.216</v>
      </c>
      <c r="G2133" s="458">
        <v>32779.8</v>
      </c>
      <c r="H2133" s="397"/>
    </row>
    <row r="2134" spans="1:8" ht="12.75">
      <c r="A2134" s="394"/>
      <c r="B2134" s="395"/>
      <c r="C2134" s="140"/>
      <c r="D2134" s="140"/>
      <c r="E2134" s="227" t="s">
        <v>1472</v>
      </c>
      <c r="F2134" s="457">
        <v>1.406</v>
      </c>
      <c r="G2134" s="458">
        <v>37163.89</v>
      </c>
      <c r="H2134" s="397"/>
    </row>
    <row r="2135" spans="1:8" ht="12.75">
      <c r="A2135" s="394"/>
      <c r="B2135" s="395"/>
      <c r="C2135" s="140"/>
      <c r="D2135" s="140"/>
      <c r="E2135" s="226" t="s">
        <v>1187</v>
      </c>
      <c r="F2135" s="457">
        <v>0.031</v>
      </c>
      <c r="G2135" s="459">
        <v>806.62</v>
      </c>
      <c r="H2135" s="397"/>
    </row>
    <row r="2136" spans="1:8" ht="12.75">
      <c r="A2136" s="394"/>
      <c r="B2136" s="395"/>
      <c r="C2136" s="140"/>
      <c r="D2136" s="140"/>
      <c r="E2136" s="227" t="s">
        <v>1187</v>
      </c>
      <c r="F2136" s="457">
        <v>1.339</v>
      </c>
      <c r="G2136" s="458">
        <v>34864.93</v>
      </c>
      <c r="H2136" s="397"/>
    </row>
    <row r="2137" spans="1:8" ht="12.75">
      <c r="A2137" s="394"/>
      <c r="B2137" s="395"/>
      <c r="C2137" s="140"/>
      <c r="D2137" s="140"/>
      <c r="E2137" s="226" t="s">
        <v>492</v>
      </c>
      <c r="F2137" s="457">
        <v>0.001</v>
      </c>
      <c r="G2137" s="459">
        <v>34.59</v>
      </c>
      <c r="H2137" s="397"/>
    </row>
    <row r="2138" spans="1:8" ht="12.75">
      <c r="A2138" s="394"/>
      <c r="B2138" s="395"/>
      <c r="C2138" s="140"/>
      <c r="D2138" s="140"/>
      <c r="E2138" s="227" t="s">
        <v>278</v>
      </c>
      <c r="F2138" s="457">
        <v>0.01</v>
      </c>
      <c r="G2138" s="459">
        <v>257.73</v>
      </c>
      <c r="H2138" s="397"/>
    </row>
    <row r="2139" spans="1:8" ht="12.75">
      <c r="A2139" s="394"/>
      <c r="B2139" s="395"/>
      <c r="C2139" s="140"/>
      <c r="D2139" s="140"/>
      <c r="E2139" s="226" t="s">
        <v>278</v>
      </c>
      <c r="F2139" s="457">
        <v>1.519</v>
      </c>
      <c r="G2139" s="458">
        <v>39358.23</v>
      </c>
      <c r="H2139" s="397"/>
    </row>
    <row r="2140" spans="1:8" ht="12.75">
      <c r="A2140" s="394"/>
      <c r="B2140" s="395"/>
      <c r="C2140" s="140"/>
      <c r="D2140" s="140"/>
      <c r="E2140" s="227" t="s">
        <v>1166</v>
      </c>
      <c r="F2140" s="457">
        <v>0.009</v>
      </c>
      <c r="G2140" s="459">
        <v>231.39</v>
      </c>
      <c r="H2140" s="397"/>
    </row>
    <row r="2141" spans="1:8" ht="12.75">
      <c r="A2141" s="394"/>
      <c r="B2141" s="395"/>
      <c r="C2141" s="140"/>
      <c r="D2141" s="140"/>
      <c r="E2141" s="226" t="s">
        <v>280</v>
      </c>
      <c r="F2141" s="457">
        <v>1.076</v>
      </c>
      <c r="G2141" s="459">
        <v>302.1</v>
      </c>
      <c r="H2141" s="397"/>
    </row>
    <row r="2142" spans="1:8" ht="12.75">
      <c r="A2142" s="394"/>
      <c r="B2142" s="395"/>
      <c r="C2142" s="140"/>
      <c r="D2142" s="140"/>
      <c r="E2142" s="227" t="s">
        <v>281</v>
      </c>
      <c r="F2142" s="457">
        <v>2.922</v>
      </c>
      <c r="G2142" s="458">
        <v>32706.97</v>
      </c>
      <c r="H2142" s="397"/>
    </row>
    <row r="2143" spans="1:8" ht="12.75">
      <c r="A2143" s="394"/>
      <c r="B2143" s="395"/>
      <c r="C2143" s="140"/>
      <c r="D2143" s="140"/>
      <c r="E2143" s="226" t="s">
        <v>282</v>
      </c>
      <c r="F2143" s="457">
        <v>291.292</v>
      </c>
      <c r="G2143" s="458">
        <v>7502.73</v>
      </c>
      <c r="H2143" s="397"/>
    </row>
    <row r="2144" spans="1:8" ht="12.75">
      <c r="A2144" s="394"/>
      <c r="B2144" s="395"/>
      <c r="C2144" s="140"/>
      <c r="D2144" s="140"/>
      <c r="E2144" s="227" t="s">
        <v>283</v>
      </c>
      <c r="F2144" s="457">
        <v>15.71</v>
      </c>
      <c r="G2144" s="459">
        <v>879.76</v>
      </c>
      <c r="H2144" s="397"/>
    </row>
    <row r="2145" spans="1:8" ht="12.75">
      <c r="A2145" s="394"/>
      <c r="B2145" s="395"/>
      <c r="C2145" s="140"/>
      <c r="D2145" s="140"/>
      <c r="E2145" s="226" t="s">
        <v>284</v>
      </c>
      <c r="F2145" s="457">
        <v>306</v>
      </c>
      <c r="G2145" s="458">
        <v>31255.59</v>
      </c>
      <c r="H2145" s="397"/>
    </row>
    <row r="2146" spans="1:8" ht="12.75">
      <c r="A2146" s="394"/>
      <c r="B2146" s="395"/>
      <c r="C2146" s="140"/>
      <c r="D2146" s="140"/>
      <c r="E2146" s="227" t="s">
        <v>2001</v>
      </c>
      <c r="F2146" s="457">
        <v>92.5</v>
      </c>
      <c r="G2146" s="458">
        <v>23865</v>
      </c>
      <c r="H2146" s="397"/>
    </row>
    <row r="2147" spans="1:8" ht="12.75">
      <c r="A2147" s="394"/>
      <c r="B2147" s="395"/>
      <c r="C2147" s="140"/>
      <c r="D2147" s="140"/>
      <c r="E2147" s="226" t="s">
        <v>285</v>
      </c>
      <c r="F2147" s="457">
        <v>7.5</v>
      </c>
      <c r="G2147" s="458">
        <v>1275</v>
      </c>
      <c r="H2147" s="397"/>
    </row>
    <row r="2148" spans="1:8" ht="12.75">
      <c r="A2148" s="394"/>
      <c r="B2148" s="395"/>
      <c r="C2148" s="140"/>
      <c r="D2148" s="140"/>
      <c r="E2148" s="227" t="s">
        <v>286</v>
      </c>
      <c r="F2148" s="457">
        <v>0.548</v>
      </c>
      <c r="G2148" s="458">
        <v>14218.41</v>
      </c>
      <c r="H2148" s="397"/>
    </row>
    <row r="2149" spans="1:8" ht="12.75">
      <c r="A2149" s="394"/>
      <c r="B2149" s="395"/>
      <c r="C2149" s="140"/>
      <c r="D2149" s="140"/>
      <c r="E2149" s="226" t="s">
        <v>653</v>
      </c>
      <c r="F2149" s="457">
        <v>0.054</v>
      </c>
      <c r="G2149" s="458">
        <v>1418.65</v>
      </c>
      <c r="H2149" s="397"/>
    </row>
    <row r="2150" spans="1:8" ht="12.75">
      <c r="A2150" s="394"/>
      <c r="B2150" s="395"/>
      <c r="C2150" s="140"/>
      <c r="D2150" s="140"/>
      <c r="E2150" s="227" t="s">
        <v>653</v>
      </c>
      <c r="F2150" s="457">
        <v>0.24</v>
      </c>
      <c r="G2150" s="458">
        <v>6305.08</v>
      </c>
      <c r="H2150" s="397"/>
    </row>
    <row r="2151" spans="1:8" ht="12.75">
      <c r="A2151" s="394"/>
      <c r="B2151" s="395"/>
      <c r="C2151" s="140"/>
      <c r="D2151" s="140"/>
      <c r="E2151" s="226" t="s">
        <v>654</v>
      </c>
      <c r="F2151" s="457">
        <v>0.99</v>
      </c>
      <c r="G2151" s="458">
        <v>26008.47</v>
      </c>
      <c r="H2151" s="397"/>
    </row>
    <row r="2152" spans="1:8" ht="22.5">
      <c r="A2152" s="394"/>
      <c r="B2152" s="395"/>
      <c r="C2152" s="140"/>
      <c r="D2152" s="140"/>
      <c r="E2152" s="227" t="s">
        <v>655</v>
      </c>
      <c r="F2152" s="457">
        <v>2</v>
      </c>
      <c r="G2152" s="458">
        <v>4007.24</v>
      </c>
      <c r="H2152" s="397"/>
    </row>
    <row r="2153" spans="1:8" ht="22.5">
      <c r="A2153" s="394"/>
      <c r="B2153" s="395"/>
      <c r="C2153" s="140"/>
      <c r="D2153" s="140"/>
      <c r="E2153" s="226" t="s">
        <v>2002</v>
      </c>
      <c r="F2153" s="457">
        <v>1</v>
      </c>
      <c r="G2153" s="458">
        <v>6604.75</v>
      </c>
      <c r="H2153" s="397"/>
    </row>
    <row r="2154" spans="1:8" ht="22.5">
      <c r="A2154" s="394"/>
      <c r="B2154" s="395"/>
      <c r="C2154" s="140"/>
      <c r="D2154" s="140"/>
      <c r="E2154" s="227" t="s">
        <v>2002</v>
      </c>
      <c r="F2154" s="457">
        <v>4</v>
      </c>
      <c r="G2154" s="458">
        <v>26418.98</v>
      </c>
      <c r="H2154" s="397"/>
    </row>
    <row r="2155" spans="1:8" ht="12.75">
      <c r="A2155" s="394"/>
      <c r="B2155" s="395"/>
      <c r="C2155" s="140"/>
      <c r="D2155" s="140"/>
      <c r="E2155" s="226" t="s">
        <v>287</v>
      </c>
      <c r="F2155" s="457">
        <v>0.048</v>
      </c>
      <c r="G2155" s="458">
        <v>1264.11</v>
      </c>
      <c r="H2155" s="397"/>
    </row>
    <row r="2156" spans="1:8" ht="12.75">
      <c r="A2156" s="394"/>
      <c r="B2156" s="395"/>
      <c r="C2156" s="140"/>
      <c r="D2156" s="140"/>
      <c r="E2156" s="227" t="s">
        <v>658</v>
      </c>
      <c r="F2156" s="457">
        <v>0.153</v>
      </c>
      <c r="G2156" s="458">
        <v>3786.21</v>
      </c>
      <c r="H2156" s="397"/>
    </row>
    <row r="2157" spans="1:8" ht="12.75">
      <c r="A2157" s="394"/>
      <c r="B2157" s="395"/>
      <c r="C2157" s="140"/>
      <c r="D2157" s="140"/>
      <c r="E2157" s="226" t="s">
        <v>2003</v>
      </c>
      <c r="F2157" s="457">
        <v>2</v>
      </c>
      <c r="G2157" s="459">
        <v>503.05</v>
      </c>
      <c r="H2157" s="397"/>
    </row>
    <row r="2158" spans="1:8" ht="12.75">
      <c r="A2158" s="394"/>
      <c r="B2158" s="395"/>
      <c r="C2158" s="140"/>
      <c r="D2158" s="140"/>
      <c r="E2158" s="227" t="s">
        <v>2004</v>
      </c>
      <c r="F2158" s="457">
        <v>2</v>
      </c>
      <c r="G2158" s="458">
        <v>1916.95</v>
      </c>
      <c r="H2158" s="397"/>
    </row>
    <row r="2159" spans="1:8" ht="12.75">
      <c r="A2159" s="394"/>
      <c r="B2159" s="395"/>
      <c r="C2159" s="140"/>
      <c r="D2159" s="140"/>
      <c r="E2159" s="226" t="s">
        <v>1655</v>
      </c>
      <c r="F2159" s="457">
        <v>10</v>
      </c>
      <c r="G2159" s="458">
        <v>7566.61</v>
      </c>
      <c r="H2159" s="397"/>
    </row>
    <row r="2160" spans="1:8" ht="12.75">
      <c r="A2160" s="394"/>
      <c r="B2160" s="395"/>
      <c r="C2160" s="140"/>
      <c r="D2160" s="140"/>
      <c r="E2160" s="227" t="s">
        <v>2005</v>
      </c>
      <c r="F2160" s="457">
        <v>2</v>
      </c>
      <c r="G2160" s="458">
        <v>1208.99</v>
      </c>
      <c r="H2160" s="397"/>
    </row>
    <row r="2161" spans="1:8" ht="12.75">
      <c r="A2161" s="394"/>
      <c r="B2161" s="395"/>
      <c r="C2161" s="140"/>
      <c r="D2161" s="140"/>
      <c r="E2161" s="226" t="s">
        <v>288</v>
      </c>
      <c r="F2161" s="457">
        <v>33</v>
      </c>
      <c r="G2161" s="458">
        <v>1370.34</v>
      </c>
      <c r="H2161" s="397"/>
    </row>
    <row r="2162" spans="1:8" ht="12.75">
      <c r="A2162" s="394"/>
      <c r="B2162" s="395"/>
      <c r="C2162" s="140"/>
      <c r="D2162" s="140"/>
      <c r="E2162" s="227" t="s">
        <v>290</v>
      </c>
      <c r="F2162" s="457">
        <v>124</v>
      </c>
      <c r="G2162" s="458">
        <v>1656.74</v>
      </c>
      <c r="H2162" s="397"/>
    </row>
    <row r="2163" spans="1:8" ht="12.75">
      <c r="A2163" s="394"/>
      <c r="B2163" s="395"/>
      <c r="C2163" s="140"/>
      <c r="D2163" s="140"/>
      <c r="E2163" s="226" t="s">
        <v>291</v>
      </c>
      <c r="F2163" s="457">
        <v>62</v>
      </c>
      <c r="G2163" s="459">
        <v>887.43</v>
      </c>
      <c r="H2163" s="397"/>
    </row>
    <row r="2164" spans="1:8" ht="12.75">
      <c r="A2164" s="394"/>
      <c r="B2164" s="395"/>
      <c r="C2164" s="140"/>
      <c r="D2164" s="140"/>
      <c r="E2164" s="227" t="s">
        <v>292</v>
      </c>
      <c r="F2164" s="457">
        <v>0.375</v>
      </c>
      <c r="G2164" s="458">
        <v>1320.51</v>
      </c>
      <c r="H2164" s="397"/>
    </row>
    <row r="2165" spans="1:8" ht="12.75">
      <c r="A2165" s="394"/>
      <c r="B2165" s="395"/>
      <c r="C2165" s="140"/>
      <c r="D2165" s="140"/>
      <c r="E2165" s="226" t="s">
        <v>293</v>
      </c>
      <c r="F2165" s="457">
        <v>0.735</v>
      </c>
      <c r="G2165" s="458">
        <v>18942.73</v>
      </c>
      <c r="H2165" s="397"/>
    </row>
    <row r="2166" spans="1:8" ht="12.75">
      <c r="A2166" s="394"/>
      <c r="B2166" s="395"/>
      <c r="C2166" s="140"/>
      <c r="D2166" s="140"/>
      <c r="E2166" s="227" t="s">
        <v>294</v>
      </c>
      <c r="F2166" s="457">
        <v>33.4</v>
      </c>
      <c r="G2166" s="458">
        <v>2947.2</v>
      </c>
      <c r="H2166" s="397"/>
    </row>
    <row r="2167" spans="1:8" ht="12.75">
      <c r="A2167" s="394"/>
      <c r="B2167" s="395"/>
      <c r="C2167" s="140"/>
      <c r="D2167" s="140"/>
      <c r="E2167" s="226" t="s">
        <v>294</v>
      </c>
      <c r="F2167" s="457">
        <v>113.4</v>
      </c>
      <c r="G2167" s="458">
        <v>10015.8</v>
      </c>
      <c r="H2167" s="397"/>
    </row>
    <row r="2168" spans="1:8" ht="12.75">
      <c r="A2168" s="394"/>
      <c r="B2168" s="395"/>
      <c r="C2168" s="140"/>
      <c r="D2168" s="140"/>
      <c r="E2168" s="227" t="s">
        <v>660</v>
      </c>
      <c r="F2168" s="457">
        <v>6.5</v>
      </c>
      <c r="G2168" s="459">
        <v>530.68</v>
      </c>
      <c r="H2168" s="397"/>
    </row>
    <row r="2169" spans="1:8" ht="12.75">
      <c r="A2169" s="394"/>
      <c r="B2169" s="395"/>
      <c r="C2169" s="140"/>
      <c r="D2169" s="140"/>
      <c r="E2169" s="226" t="s">
        <v>296</v>
      </c>
      <c r="F2169" s="457">
        <v>15.6</v>
      </c>
      <c r="G2169" s="458">
        <v>1283.16</v>
      </c>
      <c r="H2169" s="397"/>
    </row>
    <row r="2170" spans="1:8" ht="12.75">
      <c r="A2170" s="394"/>
      <c r="B2170" s="395"/>
      <c r="C2170" s="140"/>
      <c r="D2170" s="140"/>
      <c r="E2170" s="227" t="s">
        <v>833</v>
      </c>
      <c r="F2170" s="457">
        <v>12.3</v>
      </c>
      <c r="G2170" s="459">
        <v>814.12</v>
      </c>
      <c r="H2170" s="397"/>
    </row>
    <row r="2171" spans="1:8" ht="12.75">
      <c r="A2171" s="181"/>
      <c r="B2171" s="228" t="s">
        <v>1477</v>
      </c>
      <c r="C2171" s="140"/>
      <c r="D2171" s="140"/>
      <c r="E2171" s="140"/>
      <c r="F2171" s="176"/>
      <c r="G2171" s="460">
        <f>SUM(G1989:G2170)</f>
        <v>3353604.6099999994</v>
      </c>
      <c r="H2171" s="260"/>
    </row>
    <row r="2172" spans="1:8" ht="12.75">
      <c r="A2172" s="398">
        <v>2</v>
      </c>
      <c r="B2172" s="400" t="s">
        <v>2006</v>
      </c>
      <c r="C2172" s="140"/>
      <c r="D2172" s="140"/>
      <c r="E2172" s="226" t="s">
        <v>302</v>
      </c>
      <c r="F2172" s="457">
        <v>0.048</v>
      </c>
      <c r="G2172" s="458">
        <v>1122.58</v>
      </c>
      <c r="H2172" s="396" t="s">
        <v>490</v>
      </c>
    </row>
    <row r="2173" spans="1:8" ht="12.75">
      <c r="A2173" s="399"/>
      <c r="B2173" s="401"/>
      <c r="C2173" s="140"/>
      <c r="D2173" s="140"/>
      <c r="E2173" s="227" t="s">
        <v>302</v>
      </c>
      <c r="F2173" s="457">
        <v>0.004</v>
      </c>
      <c r="G2173" s="459">
        <v>93.55</v>
      </c>
      <c r="H2173" s="397"/>
    </row>
    <row r="2174" spans="1:8" ht="12.75">
      <c r="A2174" s="399"/>
      <c r="B2174" s="401"/>
      <c r="C2174" s="140"/>
      <c r="D2174" s="140"/>
      <c r="E2174" s="226" t="s">
        <v>302</v>
      </c>
      <c r="F2174" s="457">
        <v>0.044</v>
      </c>
      <c r="G2174" s="458">
        <v>1029.03</v>
      </c>
      <c r="H2174" s="397"/>
    </row>
    <row r="2175" spans="1:8" ht="22.5">
      <c r="A2175" s="399"/>
      <c r="B2175" s="401"/>
      <c r="C2175" s="140"/>
      <c r="D2175" s="140"/>
      <c r="E2175" s="227" t="s">
        <v>2007</v>
      </c>
      <c r="F2175" s="457">
        <v>1</v>
      </c>
      <c r="G2175" s="458">
        <v>1733.9</v>
      </c>
      <c r="H2175" s="397"/>
    </row>
    <row r="2176" spans="1:8" ht="22.5">
      <c r="A2176" s="399"/>
      <c r="B2176" s="401"/>
      <c r="C2176" s="140"/>
      <c r="D2176" s="140"/>
      <c r="E2176" s="226" t="s">
        <v>2007</v>
      </c>
      <c r="F2176" s="457">
        <v>1</v>
      </c>
      <c r="G2176" s="458">
        <v>1733.9</v>
      </c>
      <c r="H2176" s="397"/>
    </row>
    <row r="2177" spans="1:8" ht="22.5">
      <c r="A2177" s="399"/>
      <c r="B2177" s="401"/>
      <c r="C2177" s="140"/>
      <c r="D2177" s="140"/>
      <c r="E2177" s="227" t="s">
        <v>1217</v>
      </c>
      <c r="F2177" s="457">
        <v>3</v>
      </c>
      <c r="G2177" s="458">
        <v>2411.65</v>
      </c>
      <c r="H2177" s="397"/>
    </row>
    <row r="2178" spans="1:8" ht="22.5">
      <c r="A2178" s="399"/>
      <c r="B2178" s="401"/>
      <c r="C2178" s="140"/>
      <c r="D2178" s="140"/>
      <c r="E2178" s="226" t="s">
        <v>1217</v>
      </c>
      <c r="F2178" s="457">
        <v>5</v>
      </c>
      <c r="G2178" s="458">
        <v>4019.41</v>
      </c>
      <c r="H2178" s="397"/>
    </row>
    <row r="2179" spans="1:8" ht="22.5">
      <c r="A2179" s="399"/>
      <c r="B2179" s="401"/>
      <c r="C2179" s="140"/>
      <c r="D2179" s="140"/>
      <c r="E2179" s="227" t="s">
        <v>1217</v>
      </c>
      <c r="F2179" s="457">
        <v>6</v>
      </c>
      <c r="G2179" s="458">
        <v>4823.29</v>
      </c>
      <c r="H2179" s="397"/>
    </row>
    <row r="2180" spans="1:8" ht="22.5">
      <c r="A2180" s="399"/>
      <c r="B2180" s="401"/>
      <c r="C2180" s="140"/>
      <c r="D2180" s="140"/>
      <c r="E2180" s="226" t="s">
        <v>305</v>
      </c>
      <c r="F2180" s="457">
        <v>2</v>
      </c>
      <c r="G2180" s="458">
        <v>2151.44</v>
      </c>
      <c r="H2180" s="397"/>
    </row>
    <row r="2181" spans="1:8" ht="22.5">
      <c r="A2181" s="399"/>
      <c r="B2181" s="401"/>
      <c r="C2181" s="140"/>
      <c r="D2181" s="140"/>
      <c r="E2181" s="227" t="s">
        <v>1218</v>
      </c>
      <c r="F2181" s="457">
        <v>1</v>
      </c>
      <c r="G2181" s="459">
        <v>915.16</v>
      </c>
      <c r="H2181" s="397"/>
    </row>
    <row r="2182" spans="1:8" ht="22.5">
      <c r="A2182" s="399"/>
      <c r="B2182" s="401"/>
      <c r="C2182" s="140"/>
      <c r="D2182" s="140"/>
      <c r="E2182" s="226" t="s">
        <v>1218</v>
      </c>
      <c r="F2182" s="457">
        <v>7</v>
      </c>
      <c r="G2182" s="458">
        <v>6406.13</v>
      </c>
      <c r="H2182" s="397"/>
    </row>
    <row r="2183" spans="1:8" ht="12.75">
      <c r="A2183" s="399"/>
      <c r="B2183" s="401"/>
      <c r="C2183" s="140"/>
      <c r="D2183" s="140"/>
      <c r="E2183" s="227" t="s">
        <v>555</v>
      </c>
      <c r="F2183" s="457">
        <v>2</v>
      </c>
      <c r="G2183" s="458">
        <v>3693.22</v>
      </c>
      <c r="H2183" s="397"/>
    </row>
    <row r="2184" spans="1:8" ht="12.75">
      <c r="A2184" s="399"/>
      <c r="B2184" s="401"/>
      <c r="C2184" s="140"/>
      <c r="D2184" s="140"/>
      <c r="E2184" s="226" t="s">
        <v>555</v>
      </c>
      <c r="F2184" s="457">
        <v>7</v>
      </c>
      <c r="G2184" s="458">
        <v>12926.27</v>
      </c>
      <c r="H2184" s="397"/>
    </row>
    <row r="2185" spans="1:8" ht="12.75">
      <c r="A2185" s="399"/>
      <c r="B2185" s="401"/>
      <c r="C2185" s="140"/>
      <c r="D2185" s="140"/>
      <c r="E2185" s="227" t="s">
        <v>555</v>
      </c>
      <c r="F2185" s="457">
        <v>9</v>
      </c>
      <c r="G2185" s="458">
        <v>16619.49</v>
      </c>
      <c r="H2185" s="397"/>
    </row>
    <row r="2186" spans="1:8" ht="12.75">
      <c r="A2186" s="399"/>
      <c r="B2186" s="401"/>
      <c r="C2186" s="140"/>
      <c r="D2186" s="140"/>
      <c r="E2186" s="226" t="s">
        <v>1223</v>
      </c>
      <c r="F2186" s="457">
        <v>6</v>
      </c>
      <c r="G2186" s="459">
        <v>466.01</v>
      </c>
      <c r="H2186" s="397"/>
    </row>
    <row r="2187" spans="1:8" ht="12.75">
      <c r="A2187" s="399"/>
      <c r="B2187" s="401"/>
      <c r="C2187" s="140"/>
      <c r="D2187" s="140"/>
      <c r="E2187" s="227" t="s">
        <v>1223</v>
      </c>
      <c r="F2187" s="457">
        <v>7</v>
      </c>
      <c r="G2187" s="459">
        <v>543.68</v>
      </c>
      <c r="H2187" s="397"/>
    </row>
    <row r="2188" spans="1:8" ht="12.75">
      <c r="A2188" s="399"/>
      <c r="B2188" s="401"/>
      <c r="C2188" s="140"/>
      <c r="D2188" s="140"/>
      <c r="E2188" s="226" t="s">
        <v>1223</v>
      </c>
      <c r="F2188" s="457">
        <v>11</v>
      </c>
      <c r="G2188" s="459">
        <v>854.36</v>
      </c>
      <c r="H2188" s="397"/>
    </row>
    <row r="2189" spans="1:8" ht="12.75">
      <c r="A2189" s="399"/>
      <c r="B2189" s="401"/>
      <c r="C2189" s="140"/>
      <c r="D2189" s="140"/>
      <c r="E2189" s="227" t="s">
        <v>1224</v>
      </c>
      <c r="F2189" s="457">
        <v>1</v>
      </c>
      <c r="G2189" s="459">
        <v>22.97</v>
      </c>
      <c r="H2189" s="397"/>
    </row>
    <row r="2190" spans="1:8" ht="12.75">
      <c r="A2190" s="399"/>
      <c r="B2190" s="401"/>
      <c r="C2190" s="140"/>
      <c r="D2190" s="140"/>
      <c r="E2190" s="226" t="s">
        <v>1224</v>
      </c>
      <c r="F2190" s="457">
        <v>2</v>
      </c>
      <c r="G2190" s="459">
        <v>45.94</v>
      </c>
      <c r="H2190" s="397"/>
    </row>
    <row r="2191" spans="1:8" ht="12.75">
      <c r="A2191" s="399"/>
      <c r="B2191" s="401"/>
      <c r="C2191" s="140"/>
      <c r="D2191" s="140"/>
      <c r="E2191" s="227" t="s">
        <v>1224</v>
      </c>
      <c r="F2191" s="457">
        <v>2</v>
      </c>
      <c r="G2191" s="459">
        <v>45.94</v>
      </c>
      <c r="H2191" s="397"/>
    </row>
    <row r="2192" spans="1:8" ht="12.75">
      <c r="A2192" s="399"/>
      <c r="B2192" s="401"/>
      <c r="C2192" s="140"/>
      <c r="D2192" s="140"/>
      <c r="E2192" s="226" t="s">
        <v>1225</v>
      </c>
      <c r="F2192" s="457">
        <v>1</v>
      </c>
      <c r="G2192" s="459">
        <v>63.49</v>
      </c>
      <c r="H2192" s="397"/>
    </row>
    <row r="2193" spans="1:8" ht="12.75">
      <c r="A2193" s="399"/>
      <c r="B2193" s="401"/>
      <c r="C2193" s="140"/>
      <c r="D2193" s="140"/>
      <c r="E2193" s="227" t="s">
        <v>1225</v>
      </c>
      <c r="F2193" s="457">
        <v>2</v>
      </c>
      <c r="G2193" s="459">
        <v>126.97</v>
      </c>
      <c r="H2193" s="397"/>
    </row>
    <row r="2194" spans="1:8" ht="12.75">
      <c r="A2194" s="399"/>
      <c r="B2194" s="401"/>
      <c r="C2194" s="140"/>
      <c r="D2194" s="140"/>
      <c r="E2194" s="226" t="s">
        <v>1225</v>
      </c>
      <c r="F2194" s="457">
        <v>3</v>
      </c>
      <c r="G2194" s="459">
        <v>190.46</v>
      </c>
      <c r="H2194" s="397"/>
    </row>
    <row r="2195" spans="1:8" ht="12.75">
      <c r="A2195" s="399"/>
      <c r="B2195" s="401"/>
      <c r="C2195" s="140"/>
      <c r="D2195" s="140"/>
      <c r="E2195" s="227" t="s">
        <v>1227</v>
      </c>
      <c r="F2195" s="457">
        <v>3</v>
      </c>
      <c r="G2195" s="459">
        <v>208.85</v>
      </c>
      <c r="H2195" s="397"/>
    </row>
    <row r="2196" spans="1:8" ht="12.75">
      <c r="A2196" s="399"/>
      <c r="B2196" s="401"/>
      <c r="C2196" s="140"/>
      <c r="D2196" s="140"/>
      <c r="E2196" s="226" t="s">
        <v>1227</v>
      </c>
      <c r="F2196" s="457">
        <v>16</v>
      </c>
      <c r="G2196" s="458">
        <v>1113.9</v>
      </c>
      <c r="H2196" s="397"/>
    </row>
    <row r="2197" spans="1:8" ht="12.75">
      <c r="A2197" s="399"/>
      <c r="B2197" s="401"/>
      <c r="C2197" s="140"/>
      <c r="D2197" s="140"/>
      <c r="E2197" s="227" t="s">
        <v>1227</v>
      </c>
      <c r="F2197" s="457">
        <v>19</v>
      </c>
      <c r="G2197" s="458">
        <v>1322.75</v>
      </c>
      <c r="H2197" s="397"/>
    </row>
    <row r="2198" spans="1:8" ht="12.75">
      <c r="A2198" s="399"/>
      <c r="B2198" s="401"/>
      <c r="C2198" s="140"/>
      <c r="D2198" s="140"/>
      <c r="E2198" s="226" t="s">
        <v>2008</v>
      </c>
      <c r="F2198" s="457">
        <v>1</v>
      </c>
      <c r="G2198" s="459">
        <v>82.69</v>
      </c>
      <c r="H2198" s="397"/>
    </row>
    <row r="2199" spans="1:8" ht="12.75">
      <c r="A2199" s="399"/>
      <c r="B2199" s="401"/>
      <c r="C2199" s="140"/>
      <c r="D2199" s="140"/>
      <c r="E2199" s="227" t="s">
        <v>2008</v>
      </c>
      <c r="F2199" s="457">
        <v>3</v>
      </c>
      <c r="G2199" s="459">
        <v>248.06</v>
      </c>
      <c r="H2199" s="397"/>
    </row>
    <row r="2200" spans="1:8" ht="12.75">
      <c r="A2200" s="399"/>
      <c r="B2200" s="401"/>
      <c r="C2200" s="140"/>
      <c r="D2200" s="140"/>
      <c r="E2200" s="226" t="s">
        <v>1228</v>
      </c>
      <c r="F2200" s="457">
        <v>4</v>
      </c>
      <c r="G2200" s="458">
        <v>1166.8</v>
      </c>
      <c r="H2200" s="397"/>
    </row>
    <row r="2201" spans="1:8" ht="12.75">
      <c r="A2201" s="399"/>
      <c r="B2201" s="401"/>
      <c r="C2201" s="140"/>
      <c r="D2201" s="140"/>
      <c r="E2201" s="227" t="s">
        <v>1228</v>
      </c>
      <c r="F2201" s="457">
        <v>6</v>
      </c>
      <c r="G2201" s="458">
        <v>1750.2</v>
      </c>
      <c r="H2201" s="397"/>
    </row>
    <row r="2202" spans="1:8" ht="12.75">
      <c r="A2202" s="399"/>
      <c r="B2202" s="401"/>
      <c r="C2202" s="140"/>
      <c r="D2202" s="140"/>
      <c r="E2202" s="226" t="s">
        <v>1228</v>
      </c>
      <c r="F2202" s="457">
        <v>7</v>
      </c>
      <c r="G2202" s="458">
        <v>2041.9</v>
      </c>
      <c r="H2202" s="397"/>
    </row>
    <row r="2203" spans="1:8" ht="12.75">
      <c r="A2203" s="399"/>
      <c r="B2203" s="401"/>
      <c r="C2203" s="140"/>
      <c r="D2203" s="140"/>
      <c r="E2203" s="227" t="s">
        <v>1229</v>
      </c>
      <c r="F2203" s="457">
        <v>1</v>
      </c>
      <c r="G2203" s="458">
        <v>1461.76</v>
      </c>
      <c r="H2203" s="397"/>
    </row>
    <row r="2204" spans="1:8" ht="12.75">
      <c r="A2204" s="399"/>
      <c r="B2204" s="401"/>
      <c r="C2204" s="140"/>
      <c r="D2204" s="140"/>
      <c r="E2204" s="226" t="s">
        <v>1229</v>
      </c>
      <c r="F2204" s="457">
        <v>2</v>
      </c>
      <c r="G2204" s="458">
        <v>2923.53</v>
      </c>
      <c r="H2204" s="397"/>
    </row>
    <row r="2205" spans="1:8" ht="12.75">
      <c r="A2205" s="399"/>
      <c r="B2205" s="401"/>
      <c r="C2205" s="140"/>
      <c r="D2205" s="140"/>
      <c r="E2205" s="227" t="s">
        <v>1231</v>
      </c>
      <c r="F2205" s="457">
        <v>1</v>
      </c>
      <c r="G2205" s="459">
        <v>329.12</v>
      </c>
      <c r="H2205" s="397"/>
    </row>
    <row r="2206" spans="1:8" ht="12.75">
      <c r="A2206" s="399"/>
      <c r="B2206" s="401"/>
      <c r="C2206" s="140"/>
      <c r="D2206" s="140"/>
      <c r="E2206" s="226" t="s">
        <v>1231</v>
      </c>
      <c r="F2206" s="457">
        <v>1</v>
      </c>
      <c r="G2206" s="459">
        <v>329.12</v>
      </c>
      <c r="H2206" s="397"/>
    </row>
    <row r="2207" spans="1:8" ht="12.75">
      <c r="A2207" s="399"/>
      <c r="B2207" s="401"/>
      <c r="C2207" s="140"/>
      <c r="D2207" s="140"/>
      <c r="E2207" s="227" t="s">
        <v>1232</v>
      </c>
      <c r="F2207" s="457">
        <v>1</v>
      </c>
      <c r="G2207" s="459">
        <v>399.59</v>
      </c>
      <c r="H2207" s="397"/>
    </row>
    <row r="2208" spans="1:8" ht="12.75">
      <c r="A2208" s="399"/>
      <c r="B2208" s="401"/>
      <c r="C2208" s="140"/>
      <c r="D2208" s="140"/>
      <c r="E2208" s="226" t="s">
        <v>1232</v>
      </c>
      <c r="F2208" s="457">
        <v>3</v>
      </c>
      <c r="G2208" s="458">
        <v>1198.77</v>
      </c>
      <c r="H2208" s="397"/>
    </row>
    <row r="2209" spans="1:8" ht="12.75">
      <c r="A2209" s="399"/>
      <c r="B2209" s="401"/>
      <c r="C2209" s="140"/>
      <c r="D2209" s="140"/>
      <c r="E2209" s="227" t="s">
        <v>1232</v>
      </c>
      <c r="F2209" s="457">
        <v>6</v>
      </c>
      <c r="G2209" s="458">
        <v>2397.54</v>
      </c>
      <c r="H2209" s="397"/>
    </row>
    <row r="2210" spans="1:8" ht="12.75">
      <c r="A2210" s="399"/>
      <c r="B2210" s="401"/>
      <c r="C2210" s="140"/>
      <c r="D2210" s="140"/>
      <c r="E2210" s="226" t="s">
        <v>1233</v>
      </c>
      <c r="F2210" s="457">
        <v>2</v>
      </c>
      <c r="G2210" s="459">
        <v>18.28</v>
      </c>
      <c r="H2210" s="397"/>
    </row>
    <row r="2211" spans="1:8" ht="12.75">
      <c r="A2211" s="399"/>
      <c r="B2211" s="401"/>
      <c r="C2211" s="140"/>
      <c r="D2211" s="140"/>
      <c r="E2211" s="227" t="s">
        <v>1233</v>
      </c>
      <c r="F2211" s="457">
        <v>3</v>
      </c>
      <c r="G2211" s="459">
        <v>27.42</v>
      </c>
      <c r="H2211" s="397"/>
    </row>
    <row r="2212" spans="1:8" ht="12.75">
      <c r="A2212" s="399"/>
      <c r="B2212" s="401"/>
      <c r="C2212" s="140"/>
      <c r="D2212" s="140"/>
      <c r="E2212" s="226" t="s">
        <v>1233</v>
      </c>
      <c r="F2212" s="457">
        <v>5</v>
      </c>
      <c r="G2212" s="459">
        <v>45.7</v>
      </c>
      <c r="H2212" s="397"/>
    </row>
    <row r="2213" spans="1:8" ht="12.75">
      <c r="A2213" s="399"/>
      <c r="B2213" s="401"/>
      <c r="C2213" s="140"/>
      <c r="D2213" s="140"/>
      <c r="E2213" s="227" t="s">
        <v>1234</v>
      </c>
      <c r="F2213" s="457">
        <v>38</v>
      </c>
      <c r="G2213" s="459">
        <v>465.37</v>
      </c>
      <c r="H2213" s="397"/>
    </row>
    <row r="2214" spans="1:8" ht="12.75">
      <c r="A2214" s="399"/>
      <c r="B2214" s="401"/>
      <c r="C2214" s="140"/>
      <c r="D2214" s="140"/>
      <c r="E2214" s="226" t="s">
        <v>1234</v>
      </c>
      <c r="F2214" s="457">
        <v>63</v>
      </c>
      <c r="G2214" s="459">
        <v>734.09</v>
      </c>
      <c r="H2214" s="397"/>
    </row>
    <row r="2215" spans="1:8" ht="12.75">
      <c r="A2215" s="399"/>
      <c r="B2215" s="401"/>
      <c r="C2215" s="140"/>
      <c r="D2215" s="140"/>
      <c r="E2215" s="227" t="s">
        <v>1234</v>
      </c>
      <c r="F2215" s="457">
        <v>98</v>
      </c>
      <c r="G2215" s="458">
        <v>1160.19</v>
      </c>
      <c r="H2215" s="397"/>
    </row>
    <row r="2216" spans="1:8" ht="12.75">
      <c r="A2216" s="399"/>
      <c r="B2216" s="401"/>
      <c r="C2216" s="140"/>
      <c r="D2216" s="140"/>
      <c r="E2216" s="226" t="s">
        <v>1235</v>
      </c>
      <c r="F2216" s="457">
        <v>3</v>
      </c>
      <c r="G2216" s="459">
        <v>65.43</v>
      </c>
      <c r="H2216" s="397"/>
    </row>
    <row r="2217" spans="1:8" ht="12.75">
      <c r="A2217" s="399"/>
      <c r="B2217" s="401"/>
      <c r="C2217" s="140"/>
      <c r="D2217" s="140"/>
      <c r="E2217" s="227" t="s">
        <v>1235</v>
      </c>
      <c r="F2217" s="457">
        <v>21</v>
      </c>
      <c r="G2217" s="459">
        <v>453.69</v>
      </c>
      <c r="H2217" s="397"/>
    </row>
    <row r="2218" spans="1:8" ht="12.75">
      <c r="A2218" s="399"/>
      <c r="B2218" s="401"/>
      <c r="C2218" s="140"/>
      <c r="D2218" s="140"/>
      <c r="E2218" s="226" t="s">
        <v>1235</v>
      </c>
      <c r="F2218" s="457">
        <v>28</v>
      </c>
      <c r="G2218" s="459">
        <v>603.59</v>
      </c>
      <c r="H2218" s="397"/>
    </row>
    <row r="2219" spans="1:8" ht="12.75">
      <c r="A2219" s="399"/>
      <c r="B2219" s="401"/>
      <c r="C2219" s="140"/>
      <c r="D2219" s="140"/>
      <c r="E2219" s="227" t="s">
        <v>1236</v>
      </c>
      <c r="F2219" s="457">
        <v>2</v>
      </c>
      <c r="G2219" s="459">
        <v>52.49</v>
      </c>
      <c r="H2219" s="397"/>
    </row>
    <row r="2220" spans="1:8" ht="12.75">
      <c r="A2220" s="399"/>
      <c r="B2220" s="401"/>
      <c r="C2220" s="140"/>
      <c r="D2220" s="140"/>
      <c r="E2220" s="226" t="s">
        <v>1236</v>
      </c>
      <c r="F2220" s="457">
        <v>2</v>
      </c>
      <c r="G2220" s="459">
        <v>52.49</v>
      </c>
      <c r="H2220" s="397"/>
    </row>
    <row r="2221" spans="1:8" ht="12.75">
      <c r="A2221" s="399"/>
      <c r="B2221" s="401"/>
      <c r="C2221" s="140"/>
      <c r="D2221" s="140"/>
      <c r="E2221" s="227" t="s">
        <v>1237</v>
      </c>
      <c r="F2221" s="457">
        <v>3</v>
      </c>
      <c r="G2221" s="459">
        <v>150.88</v>
      </c>
      <c r="H2221" s="397"/>
    </row>
    <row r="2222" spans="1:8" ht="12.75">
      <c r="A2222" s="399"/>
      <c r="B2222" s="401"/>
      <c r="C2222" s="140"/>
      <c r="D2222" s="140"/>
      <c r="E2222" s="226" t="s">
        <v>1237</v>
      </c>
      <c r="F2222" s="457">
        <v>4</v>
      </c>
      <c r="G2222" s="459">
        <v>204.1</v>
      </c>
      <c r="H2222" s="397"/>
    </row>
    <row r="2223" spans="1:8" ht="12.75">
      <c r="A2223" s="399"/>
      <c r="B2223" s="401"/>
      <c r="C2223" s="140"/>
      <c r="D2223" s="140"/>
      <c r="E2223" s="227" t="s">
        <v>1237</v>
      </c>
      <c r="F2223" s="457">
        <v>10</v>
      </c>
      <c r="G2223" s="459">
        <v>504.22</v>
      </c>
      <c r="H2223" s="397"/>
    </row>
    <row r="2224" spans="1:8" ht="12.75">
      <c r="A2224" s="399"/>
      <c r="B2224" s="401"/>
      <c r="C2224" s="140"/>
      <c r="D2224" s="140"/>
      <c r="E2224" s="226" t="s">
        <v>1240</v>
      </c>
      <c r="F2224" s="457">
        <v>3.995</v>
      </c>
      <c r="G2224" s="459">
        <v>910.73</v>
      </c>
      <c r="H2224" s="397"/>
    </row>
    <row r="2225" spans="1:8" ht="12.75">
      <c r="A2225" s="399"/>
      <c r="B2225" s="401"/>
      <c r="C2225" s="140"/>
      <c r="D2225" s="140"/>
      <c r="E2225" s="227" t="s">
        <v>1240</v>
      </c>
      <c r="F2225" s="457">
        <v>4</v>
      </c>
      <c r="G2225" s="459">
        <v>911.86</v>
      </c>
      <c r="H2225" s="397"/>
    </row>
    <row r="2226" spans="1:8" ht="12.75">
      <c r="A2226" s="399"/>
      <c r="B2226" s="401"/>
      <c r="C2226" s="140"/>
      <c r="D2226" s="140"/>
      <c r="E2226" s="226" t="s">
        <v>1240</v>
      </c>
      <c r="F2226" s="457">
        <v>8</v>
      </c>
      <c r="G2226" s="458">
        <v>1823.73</v>
      </c>
      <c r="H2226" s="397"/>
    </row>
    <row r="2227" spans="1:8" ht="12.75">
      <c r="A2227" s="399"/>
      <c r="B2227" s="401"/>
      <c r="C2227" s="140"/>
      <c r="D2227" s="140"/>
      <c r="E2227" s="227" t="s">
        <v>1241</v>
      </c>
      <c r="F2227" s="457">
        <v>2</v>
      </c>
      <c r="G2227" s="459">
        <v>329.66</v>
      </c>
      <c r="H2227" s="397"/>
    </row>
    <row r="2228" spans="1:8" ht="12.75">
      <c r="A2228" s="399"/>
      <c r="B2228" s="401"/>
      <c r="C2228" s="140"/>
      <c r="D2228" s="140"/>
      <c r="E2228" s="226" t="s">
        <v>1241</v>
      </c>
      <c r="F2228" s="457">
        <v>2</v>
      </c>
      <c r="G2228" s="459">
        <v>329.66</v>
      </c>
      <c r="H2228" s="397"/>
    </row>
    <row r="2229" spans="1:8" ht="12.75">
      <c r="A2229" s="399"/>
      <c r="B2229" s="401"/>
      <c r="C2229" s="140"/>
      <c r="D2229" s="140"/>
      <c r="E2229" s="227" t="s">
        <v>1241</v>
      </c>
      <c r="F2229" s="457">
        <v>4</v>
      </c>
      <c r="G2229" s="459">
        <v>659.32</v>
      </c>
      <c r="H2229" s="397"/>
    </row>
    <row r="2230" spans="1:8" ht="12.75">
      <c r="A2230" s="399"/>
      <c r="B2230" s="401"/>
      <c r="C2230" s="140"/>
      <c r="D2230" s="140"/>
      <c r="E2230" s="226" t="s">
        <v>1242</v>
      </c>
      <c r="F2230" s="457">
        <v>4</v>
      </c>
      <c r="G2230" s="459">
        <v>831.93</v>
      </c>
      <c r="H2230" s="397"/>
    </row>
    <row r="2231" spans="1:8" ht="12.75">
      <c r="A2231" s="399"/>
      <c r="B2231" s="401"/>
      <c r="C2231" s="140"/>
      <c r="D2231" s="140"/>
      <c r="E2231" s="227" t="s">
        <v>1242</v>
      </c>
      <c r="F2231" s="457">
        <v>7</v>
      </c>
      <c r="G2231" s="458">
        <v>1455.89</v>
      </c>
      <c r="H2231" s="397"/>
    </row>
    <row r="2232" spans="1:8" ht="12.75">
      <c r="A2232" s="399"/>
      <c r="B2232" s="401"/>
      <c r="C2232" s="140"/>
      <c r="D2232" s="140"/>
      <c r="E2232" s="226" t="s">
        <v>1242</v>
      </c>
      <c r="F2232" s="457">
        <v>9</v>
      </c>
      <c r="G2232" s="458">
        <v>1871.85</v>
      </c>
      <c r="H2232" s="397"/>
    </row>
    <row r="2233" spans="1:8" ht="12.75">
      <c r="A2233" s="399"/>
      <c r="B2233" s="401"/>
      <c r="C2233" s="140"/>
      <c r="D2233" s="140"/>
      <c r="E2233" s="227" t="s">
        <v>321</v>
      </c>
      <c r="F2233" s="457">
        <v>5</v>
      </c>
      <c r="G2233" s="459">
        <v>46.18</v>
      </c>
      <c r="H2233" s="397"/>
    </row>
    <row r="2234" spans="1:8" ht="12.75">
      <c r="A2234" s="399"/>
      <c r="B2234" s="401"/>
      <c r="C2234" s="140"/>
      <c r="D2234" s="140"/>
      <c r="E2234" s="226" t="s">
        <v>321</v>
      </c>
      <c r="F2234" s="457">
        <v>8</v>
      </c>
      <c r="G2234" s="459">
        <v>73.89</v>
      </c>
      <c r="H2234" s="397"/>
    </row>
    <row r="2235" spans="1:8" ht="12.75">
      <c r="A2235" s="399"/>
      <c r="B2235" s="401"/>
      <c r="C2235" s="140"/>
      <c r="D2235" s="140"/>
      <c r="E2235" s="227" t="s">
        <v>321</v>
      </c>
      <c r="F2235" s="457">
        <v>14</v>
      </c>
      <c r="G2235" s="459">
        <v>129.3</v>
      </c>
      <c r="H2235" s="397"/>
    </row>
    <row r="2236" spans="1:8" ht="12.75">
      <c r="A2236" s="399"/>
      <c r="B2236" s="401"/>
      <c r="C2236" s="140"/>
      <c r="D2236" s="140"/>
      <c r="E2236" s="226" t="s">
        <v>322</v>
      </c>
      <c r="F2236" s="457">
        <v>3</v>
      </c>
      <c r="G2236" s="459">
        <v>53.21</v>
      </c>
      <c r="H2236" s="397"/>
    </row>
    <row r="2237" spans="1:8" ht="12.75">
      <c r="A2237" s="399"/>
      <c r="B2237" s="401"/>
      <c r="C2237" s="140"/>
      <c r="D2237" s="140"/>
      <c r="E2237" s="227" t="s">
        <v>322</v>
      </c>
      <c r="F2237" s="457">
        <v>8</v>
      </c>
      <c r="G2237" s="459">
        <v>141.89</v>
      </c>
      <c r="H2237" s="397"/>
    </row>
    <row r="2238" spans="1:8" ht="12.75">
      <c r="A2238" s="399"/>
      <c r="B2238" s="401"/>
      <c r="C2238" s="140"/>
      <c r="D2238" s="140"/>
      <c r="E2238" s="226" t="s">
        <v>322</v>
      </c>
      <c r="F2238" s="457">
        <v>8</v>
      </c>
      <c r="G2238" s="459">
        <v>141.89</v>
      </c>
      <c r="H2238" s="397"/>
    </row>
    <row r="2239" spans="1:8" ht="12.75">
      <c r="A2239" s="399"/>
      <c r="B2239" s="401"/>
      <c r="C2239" s="140"/>
      <c r="D2239" s="140"/>
      <c r="E2239" s="227" t="s">
        <v>2009</v>
      </c>
      <c r="F2239" s="457">
        <v>1</v>
      </c>
      <c r="G2239" s="458">
        <v>1376.84</v>
      </c>
      <c r="H2239" s="397"/>
    </row>
    <row r="2240" spans="1:8" ht="12.75">
      <c r="A2240" s="399"/>
      <c r="B2240" s="401"/>
      <c r="C2240" s="140"/>
      <c r="D2240" s="140"/>
      <c r="E2240" s="226" t="s">
        <v>221</v>
      </c>
      <c r="F2240" s="457">
        <v>1</v>
      </c>
      <c r="G2240" s="459">
        <v>90.16</v>
      </c>
      <c r="H2240" s="397"/>
    </row>
    <row r="2241" spans="1:8" ht="12.75">
      <c r="A2241" s="399"/>
      <c r="B2241" s="401"/>
      <c r="C2241" s="140"/>
      <c r="D2241" s="140"/>
      <c r="E2241" s="227" t="s">
        <v>221</v>
      </c>
      <c r="F2241" s="457">
        <v>26</v>
      </c>
      <c r="G2241" s="458">
        <v>2344.25</v>
      </c>
      <c r="H2241" s="397"/>
    </row>
    <row r="2242" spans="1:8" ht="12.75">
      <c r="A2242" s="399"/>
      <c r="B2242" s="401"/>
      <c r="C2242" s="140"/>
      <c r="D2242" s="140"/>
      <c r="E2242" s="226" t="s">
        <v>221</v>
      </c>
      <c r="F2242" s="457">
        <v>43</v>
      </c>
      <c r="G2242" s="458">
        <v>3877.02</v>
      </c>
      <c r="H2242" s="397"/>
    </row>
    <row r="2243" spans="1:8" ht="12.75">
      <c r="A2243" s="399"/>
      <c r="B2243" s="401"/>
      <c r="C2243" s="140"/>
      <c r="D2243" s="140"/>
      <c r="E2243" s="227" t="s">
        <v>221</v>
      </c>
      <c r="F2243" s="457">
        <v>61</v>
      </c>
      <c r="G2243" s="458">
        <v>5499.97</v>
      </c>
      <c r="H2243" s="397"/>
    </row>
    <row r="2244" spans="1:8" ht="12.75">
      <c r="A2244" s="399"/>
      <c r="B2244" s="401"/>
      <c r="C2244" s="140"/>
      <c r="D2244" s="140"/>
      <c r="E2244" s="226" t="s">
        <v>222</v>
      </c>
      <c r="F2244" s="457">
        <v>21</v>
      </c>
      <c r="G2244" s="458">
        <v>2416.17</v>
      </c>
      <c r="H2244" s="397"/>
    </row>
    <row r="2245" spans="1:8" ht="12.75">
      <c r="A2245" s="399"/>
      <c r="B2245" s="401"/>
      <c r="C2245" s="140"/>
      <c r="D2245" s="140"/>
      <c r="E2245" s="227" t="s">
        <v>222</v>
      </c>
      <c r="F2245" s="457">
        <v>25</v>
      </c>
      <c r="G2245" s="458">
        <v>2876.38</v>
      </c>
      <c r="H2245" s="397"/>
    </row>
    <row r="2246" spans="1:8" ht="12.75">
      <c r="A2246" s="399"/>
      <c r="B2246" s="401"/>
      <c r="C2246" s="140"/>
      <c r="D2246" s="140"/>
      <c r="E2246" s="226" t="s">
        <v>222</v>
      </c>
      <c r="F2246" s="457">
        <v>43</v>
      </c>
      <c r="G2246" s="458">
        <v>4947.38</v>
      </c>
      <c r="H2246" s="397"/>
    </row>
    <row r="2247" spans="1:8" ht="12.75">
      <c r="A2247" s="399"/>
      <c r="B2247" s="401"/>
      <c r="C2247" s="140"/>
      <c r="D2247" s="140"/>
      <c r="E2247" s="227" t="s">
        <v>223</v>
      </c>
      <c r="F2247" s="457">
        <v>1</v>
      </c>
      <c r="G2247" s="459">
        <v>195.07</v>
      </c>
      <c r="H2247" s="397"/>
    </row>
    <row r="2248" spans="1:8" ht="12.75">
      <c r="A2248" s="399"/>
      <c r="B2248" s="401"/>
      <c r="C2248" s="140"/>
      <c r="D2248" s="140"/>
      <c r="E2248" s="226" t="s">
        <v>223</v>
      </c>
      <c r="F2248" s="457">
        <v>3</v>
      </c>
      <c r="G2248" s="459">
        <v>585.21</v>
      </c>
      <c r="H2248" s="397"/>
    </row>
    <row r="2249" spans="1:8" ht="12.75">
      <c r="A2249" s="399"/>
      <c r="B2249" s="401"/>
      <c r="C2249" s="140"/>
      <c r="D2249" s="140"/>
      <c r="E2249" s="227" t="s">
        <v>224</v>
      </c>
      <c r="F2249" s="457">
        <v>1</v>
      </c>
      <c r="G2249" s="459">
        <v>344.97</v>
      </c>
      <c r="H2249" s="397"/>
    </row>
    <row r="2250" spans="1:8" ht="12.75">
      <c r="A2250" s="399"/>
      <c r="B2250" s="401"/>
      <c r="C2250" s="140"/>
      <c r="D2250" s="140"/>
      <c r="E2250" s="226" t="s">
        <v>224</v>
      </c>
      <c r="F2250" s="457">
        <v>1</v>
      </c>
      <c r="G2250" s="459">
        <v>344.97</v>
      </c>
      <c r="H2250" s="397"/>
    </row>
    <row r="2251" spans="1:8" ht="12.75">
      <c r="A2251" s="399"/>
      <c r="B2251" s="401"/>
      <c r="C2251" s="140"/>
      <c r="D2251" s="140"/>
      <c r="E2251" s="227" t="s">
        <v>225</v>
      </c>
      <c r="F2251" s="457">
        <v>1</v>
      </c>
      <c r="G2251" s="459">
        <v>747.72</v>
      </c>
      <c r="H2251" s="397"/>
    </row>
    <row r="2252" spans="1:8" ht="12.75">
      <c r="A2252" s="399"/>
      <c r="B2252" s="401"/>
      <c r="C2252" s="140"/>
      <c r="D2252" s="140"/>
      <c r="E2252" s="226" t="s">
        <v>225</v>
      </c>
      <c r="F2252" s="457">
        <v>1</v>
      </c>
      <c r="G2252" s="459">
        <v>747.72</v>
      </c>
      <c r="H2252" s="397"/>
    </row>
    <row r="2253" spans="1:8" ht="12.75">
      <c r="A2253" s="399"/>
      <c r="B2253" s="401"/>
      <c r="C2253" s="140"/>
      <c r="D2253" s="140"/>
      <c r="E2253" s="227" t="s">
        <v>225</v>
      </c>
      <c r="F2253" s="457">
        <v>3</v>
      </c>
      <c r="G2253" s="458">
        <v>2243.16</v>
      </c>
      <c r="H2253" s="397"/>
    </row>
    <row r="2254" spans="1:8" ht="12.75">
      <c r="A2254" s="399"/>
      <c r="B2254" s="401"/>
      <c r="C2254" s="140"/>
      <c r="D2254" s="140"/>
      <c r="E2254" s="226" t="s">
        <v>225</v>
      </c>
      <c r="F2254" s="457">
        <v>6</v>
      </c>
      <c r="G2254" s="458">
        <v>4486.32</v>
      </c>
      <c r="H2254" s="397"/>
    </row>
    <row r="2255" spans="1:8" ht="12.75">
      <c r="A2255" s="399"/>
      <c r="B2255" s="401"/>
      <c r="C2255" s="140"/>
      <c r="D2255" s="140"/>
      <c r="E2255" s="227" t="s">
        <v>227</v>
      </c>
      <c r="F2255" s="457">
        <v>0.028</v>
      </c>
      <c r="G2255" s="459">
        <v>652.55</v>
      </c>
      <c r="H2255" s="397"/>
    </row>
    <row r="2256" spans="1:8" ht="12.75">
      <c r="A2256" s="399"/>
      <c r="B2256" s="401"/>
      <c r="C2256" s="140"/>
      <c r="D2256" s="140"/>
      <c r="E2256" s="226" t="s">
        <v>227</v>
      </c>
      <c r="F2256" s="457">
        <v>0.029</v>
      </c>
      <c r="G2256" s="459">
        <v>675.85</v>
      </c>
      <c r="H2256" s="397"/>
    </row>
    <row r="2257" spans="1:8" ht="12.75">
      <c r="A2257" s="399"/>
      <c r="B2257" s="401"/>
      <c r="C2257" s="140"/>
      <c r="D2257" s="140"/>
      <c r="E2257" s="227" t="s">
        <v>324</v>
      </c>
      <c r="F2257" s="457">
        <v>0.042</v>
      </c>
      <c r="G2257" s="458">
        <v>1029</v>
      </c>
      <c r="H2257" s="397"/>
    </row>
    <row r="2258" spans="1:8" ht="12.75">
      <c r="A2258" s="399"/>
      <c r="B2258" s="401"/>
      <c r="C2258" s="140"/>
      <c r="D2258" s="140"/>
      <c r="E2258" s="226" t="s">
        <v>324</v>
      </c>
      <c r="F2258" s="457">
        <v>0.042</v>
      </c>
      <c r="G2258" s="458">
        <v>1029</v>
      </c>
      <c r="H2258" s="397"/>
    </row>
    <row r="2259" spans="1:8" ht="12.75">
      <c r="A2259" s="399"/>
      <c r="B2259" s="401"/>
      <c r="C2259" s="140"/>
      <c r="D2259" s="140"/>
      <c r="E2259" s="227" t="s">
        <v>325</v>
      </c>
      <c r="F2259" s="457">
        <v>0.019</v>
      </c>
      <c r="G2259" s="459">
        <v>448.91</v>
      </c>
      <c r="H2259" s="397"/>
    </row>
    <row r="2260" spans="1:8" ht="12.75">
      <c r="A2260" s="399"/>
      <c r="B2260" s="401"/>
      <c r="C2260" s="140"/>
      <c r="D2260" s="140"/>
      <c r="E2260" s="226" t="s">
        <v>325</v>
      </c>
      <c r="F2260" s="457">
        <v>0.024</v>
      </c>
      <c r="G2260" s="459">
        <v>567.04</v>
      </c>
      <c r="H2260" s="397"/>
    </row>
    <row r="2261" spans="1:8" ht="12.75">
      <c r="A2261" s="399"/>
      <c r="B2261" s="401"/>
      <c r="C2261" s="140"/>
      <c r="D2261" s="140"/>
      <c r="E2261" s="227" t="s">
        <v>231</v>
      </c>
      <c r="F2261" s="457">
        <v>5</v>
      </c>
      <c r="G2261" s="459">
        <v>58.56</v>
      </c>
      <c r="H2261" s="397"/>
    </row>
    <row r="2262" spans="1:8" ht="12.75">
      <c r="A2262" s="399"/>
      <c r="B2262" s="401"/>
      <c r="C2262" s="140"/>
      <c r="D2262" s="140"/>
      <c r="E2262" s="226" t="s">
        <v>231</v>
      </c>
      <c r="F2262" s="457">
        <v>13</v>
      </c>
      <c r="G2262" s="459">
        <v>152.25</v>
      </c>
      <c r="H2262" s="397"/>
    </row>
    <row r="2263" spans="1:8" ht="12.75">
      <c r="A2263" s="399"/>
      <c r="B2263" s="401"/>
      <c r="C2263" s="140"/>
      <c r="D2263" s="140"/>
      <c r="E2263" s="227" t="s">
        <v>231</v>
      </c>
      <c r="F2263" s="457">
        <v>18</v>
      </c>
      <c r="G2263" s="459">
        <v>210.81</v>
      </c>
      <c r="H2263" s="397"/>
    </row>
    <row r="2264" spans="1:8" ht="12.75">
      <c r="A2264" s="399"/>
      <c r="B2264" s="401"/>
      <c r="C2264" s="140"/>
      <c r="D2264" s="140"/>
      <c r="E2264" s="226" t="s">
        <v>233</v>
      </c>
      <c r="F2264" s="457">
        <v>6</v>
      </c>
      <c r="G2264" s="459">
        <v>165.08</v>
      </c>
      <c r="H2264" s="397"/>
    </row>
    <row r="2265" spans="1:8" ht="12.75">
      <c r="A2265" s="399"/>
      <c r="B2265" s="401"/>
      <c r="C2265" s="140"/>
      <c r="D2265" s="140"/>
      <c r="E2265" s="227" t="s">
        <v>233</v>
      </c>
      <c r="F2265" s="457">
        <v>37</v>
      </c>
      <c r="G2265" s="458">
        <v>1018.01</v>
      </c>
      <c r="H2265" s="397"/>
    </row>
    <row r="2266" spans="1:8" ht="12.75">
      <c r="A2266" s="399"/>
      <c r="B2266" s="401"/>
      <c r="C2266" s="140"/>
      <c r="D2266" s="140"/>
      <c r="E2266" s="226" t="s">
        <v>233</v>
      </c>
      <c r="F2266" s="457">
        <v>43</v>
      </c>
      <c r="G2266" s="458">
        <v>1183.09</v>
      </c>
      <c r="H2266" s="397"/>
    </row>
    <row r="2267" spans="1:8" ht="12.75">
      <c r="A2267" s="399"/>
      <c r="B2267" s="401"/>
      <c r="C2267" s="140"/>
      <c r="D2267" s="140"/>
      <c r="E2267" s="227" t="s">
        <v>234</v>
      </c>
      <c r="F2267" s="457">
        <v>1</v>
      </c>
      <c r="G2267" s="459">
        <v>30.96</v>
      </c>
      <c r="H2267" s="397"/>
    </row>
    <row r="2268" spans="1:8" ht="12.75">
      <c r="A2268" s="399"/>
      <c r="B2268" s="401"/>
      <c r="C2268" s="140"/>
      <c r="D2268" s="140"/>
      <c r="E2268" s="226" t="s">
        <v>234</v>
      </c>
      <c r="F2268" s="457">
        <v>17</v>
      </c>
      <c r="G2268" s="459">
        <v>526.26</v>
      </c>
      <c r="H2268" s="397"/>
    </row>
    <row r="2269" spans="1:8" ht="12.75">
      <c r="A2269" s="399"/>
      <c r="B2269" s="401"/>
      <c r="C2269" s="140"/>
      <c r="D2269" s="140"/>
      <c r="E2269" s="227" t="s">
        <v>234</v>
      </c>
      <c r="F2269" s="457">
        <v>18</v>
      </c>
      <c r="G2269" s="459">
        <v>557.22</v>
      </c>
      <c r="H2269" s="397"/>
    </row>
    <row r="2270" spans="1:8" ht="22.5">
      <c r="A2270" s="399"/>
      <c r="B2270" s="401"/>
      <c r="C2270" s="140"/>
      <c r="D2270" s="140"/>
      <c r="E2270" s="226" t="s">
        <v>236</v>
      </c>
      <c r="F2270" s="457">
        <v>0.484</v>
      </c>
      <c r="G2270" s="459">
        <v>352.1</v>
      </c>
      <c r="H2270" s="397"/>
    </row>
    <row r="2271" spans="1:8" ht="22.5">
      <c r="A2271" s="399"/>
      <c r="B2271" s="401"/>
      <c r="C2271" s="140"/>
      <c r="D2271" s="140"/>
      <c r="E2271" s="227" t="s">
        <v>236</v>
      </c>
      <c r="F2271" s="457">
        <v>2.27</v>
      </c>
      <c r="G2271" s="458">
        <v>1651.38</v>
      </c>
      <c r="H2271" s="397"/>
    </row>
    <row r="2272" spans="1:8" ht="22.5">
      <c r="A2272" s="399"/>
      <c r="B2272" s="401"/>
      <c r="C2272" s="140"/>
      <c r="D2272" s="140"/>
      <c r="E2272" s="226" t="s">
        <v>236</v>
      </c>
      <c r="F2272" s="457">
        <v>2.27</v>
      </c>
      <c r="G2272" s="458">
        <v>1651.38</v>
      </c>
      <c r="H2272" s="397"/>
    </row>
    <row r="2273" spans="1:8" ht="12.75">
      <c r="A2273" s="399"/>
      <c r="B2273" s="401"/>
      <c r="C2273" s="140"/>
      <c r="D2273" s="140"/>
      <c r="E2273" s="227" t="s">
        <v>237</v>
      </c>
      <c r="F2273" s="457">
        <v>0.8</v>
      </c>
      <c r="G2273" s="459">
        <v>614.26</v>
      </c>
      <c r="H2273" s="397"/>
    </row>
    <row r="2274" spans="1:8" ht="12.75">
      <c r="A2274" s="399"/>
      <c r="B2274" s="401"/>
      <c r="C2274" s="140"/>
      <c r="D2274" s="140"/>
      <c r="E2274" s="226" t="s">
        <v>237</v>
      </c>
      <c r="F2274" s="457">
        <v>2.6</v>
      </c>
      <c r="G2274" s="458">
        <v>1996.28</v>
      </c>
      <c r="H2274" s="397"/>
    </row>
    <row r="2275" spans="1:8" ht="12.75">
      <c r="A2275" s="399"/>
      <c r="B2275" s="401"/>
      <c r="C2275" s="140"/>
      <c r="D2275" s="140"/>
      <c r="E2275" s="227" t="s">
        <v>237</v>
      </c>
      <c r="F2275" s="457">
        <v>3.4</v>
      </c>
      <c r="G2275" s="458">
        <v>2610.58</v>
      </c>
      <c r="H2275" s="397"/>
    </row>
    <row r="2276" spans="1:8" ht="12.75">
      <c r="A2276" s="399"/>
      <c r="B2276" s="401"/>
      <c r="C2276" s="140"/>
      <c r="D2276" s="140"/>
      <c r="E2276" s="226" t="s">
        <v>2010</v>
      </c>
      <c r="F2276" s="457">
        <v>6</v>
      </c>
      <c r="G2276" s="458">
        <v>7627.12</v>
      </c>
      <c r="H2276" s="397"/>
    </row>
    <row r="2277" spans="1:8" ht="12.75">
      <c r="A2277" s="399"/>
      <c r="B2277" s="401"/>
      <c r="C2277" s="140"/>
      <c r="D2277" s="140"/>
      <c r="E2277" s="227" t="s">
        <v>2010</v>
      </c>
      <c r="F2277" s="457">
        <v>6</v>
      </c>
      <c r="G2277" s="458">
        <v>7627.12</v>
      </c>
      <c r="H2277" s="397"/>
    </row>
    <row r="2278" spans="1:8" ht="12.75">
      <c r="A2278" s="399"/>
      <c r="B2278" s="401"/>
      <c r="C2278" s="140"/>
      <c r="D2278" s="140"/>
      <c r="E2278" s="226" t="s">
        <v>2011</v>
      </c>
      <c r="F2278" s="457">
        <v>2</v>
      </c>
      <c r="G2278" s="458">
        <v>4322.03</v>
      </c>
      <c r="H2278" s="397"/>
    </row>
    <row r="2279" spans="1:8" ht="12.75">
      <c r="A2279" s="399"/>
      <c r="B2279" s="401"/>
      <c r="C2279" s="140"/>
      <c r="D2279" s="140"/>
      <c r="E2279" s="227" t="s">
        <v>2011</v>
      </c>
      <c r="F2279" s="457">
        <v>2</v>
      </c>
      <c r="G2279" s="458">
        <v>4322.03</v>
      </c>
      <c r="H2279" s="397"/>
    </row>
    <row r="2280" spans="1:8" ht="12.75">
      <c r="A2280" s="399"/>
      <c r="B2280" s="401"/>
      <c r="C2280" s="140"/>
      <c r="D2280" s="140"/>
      <c r="E2280" s="226" t="s">
        <v>491</v>
      </c>
      <c r="F2280" s="457">
        <v>8</v>
      </c>
      <c r="G2280" s="459">
        <v>88.47</v>
      </c>
      <c r="H2280" s="397"/>
    </row>
    <row r="2281" spans="1:8" ht="12.75">
      <c r="A2281" s="399"/>
      <c r="B2281" s="401"/>
      <c r="C2281" s="140"/>
      <c r="D2281" s="140"/>
      <c r="E2281" s="227" t="s">
        <v>491</v>
      </c>
      <c r="F2281" s="457">
        <v>11</v>
      </c>
      <c r="G2281" s="459">
        <v>121.65</v>
      </c>
      <c r="H2281" s="397"/>
    </row>
    <row r="2282" spans="1:8" ht="12.75">
      <c r="A2282" s="399"/>
      <c r="B2282" s="401"/>
      <c r="C2282" s="140"/>
      <c r="D2282" s="140"/>
      <c r="E2282" s="226" t="s">
        <v>491</v>
      </c>
      <c r="F2282" s="457">
        <v>19</v>
      </c>
      <c r="G2282" s="459">
        <v>210.12</v>
      </c>
      <c r="H2282" s="397"/>
    </row>
    <row r="2283" spans="1:8" ht="12.75">
      <c r="A2283" s="399"/>
      <c r="B2283" s="401"/>
      <c r="C2283" s="140"/>
      <c r="D2283" s="140"/>
      <c r="E2283" s="227" t="s">
        <v>545</v>
      </c>
      <c r="F2283" s="457">
        <v>35</v>
      </c>
      <c r="G2283" s="459">
        <v>393.56</v>
      </c>
      <c r="H2283" s="397"/>
    </row>
    <row r="2284" spans="1:8" ht="12.75">
      <c r="A2284" s="399"/>
      <c r="B2284" s="401"/>
      <c r="C2284" s="140"/>
      <c r="D2284" s="140"/>
      <c r="E2284" s="226" t="s">
        <v>545</v>
      </c>
      <c r="F2284" s="457">
        <v>63</v>
      </c>
      <c r="G2284" s="459">
        <v>720.84</v>
      </c>
      <c r="H2284" s="397"/>
    </row>
    <row r="2285" spans="1:8" ht="12.75">
      <c r="A2285" s="399"/>
      <c r="B2285" s="401"/>
      <c r="C2285" s="140"/>
      <c r="D2285" s="140"/>
      <c r="E2285" s="227" t="s">
        <v>545</v>
      </c>
      <c r="F2285" s="457">
        <v>94</v>
      </c>
      <c r="G2285" s="458">
        <v>1069.42</v>
      </c>
      <c r="H2285" s="397"/>
    </row>
    <row r="2286" spans="1:8" ht="12.75">
      <c r="A2286" s="399"/>
      <c r="B2286" s="401"/>
      <c r="C2286" s="140"/>
      <c r="D2286" s="140"/>
      <c r="E2286" s="226" t="s">
        <v>563</v>
      </c>
      <c r="F2286" s="457">
        <v>12</v>
      </c>
      <c r="G2286" s="459">
        <v>267.27</v>
      </c>
      <c r="H2286" s="397"/>
    </row>
    <row r="2287" spans="1:8" ht="12.75">
      <c r="A2287" s="399"/>
      <c r="B2287" s="401"/>
      <c r="C2287" s="140"/>
      <c r="D2287" s="140"/>
      <c r="E2287" s="227" t="s">
        <v>563</v>
      </c>
      <c r="F2287" s="457">
        <v>24</v>
      </c>
      <c r="G2287" s="459">
        <v>542.01</v>
      </c>
      <c r="H2287" s="397"/>
    </row>
    <row r="2288" spans="1:8" ht="12.75">
      <c r="A2288" s="399"/>
      <c r="B2288" s="401"/>
      <c r="C2288" s="140"/>
      <c r="D2288" s="140"/>
      <c r="E2288" s="226" t="s">
        <v>563</v>
      </c>
      <c r="F2288" s="457">
        <v>37</v>
      </c>
      <c r="G2288" s="459">
        <v>838.89</v>
      </c>
      <c r="H2288" s="397"/>
    </row>
    <row r="2289" spans="1:8" ht="12.75">
      <c r="A2289" s="399"/>
      <c r="B2289" s="401"/>
      <c r="C2289" s="140"/>
      <c r="D2289" s="140"/>
      <c r="E2289" s="227" t="s">
        <v>564</v>
      </c>
      <c r="F2289" s="457">
        <v>2</v>
      </c>
      <c r="G2289" s="459">
        <v>59.03</v>
      </c>
      <c r="H2289" s="397"/>
    </row>
    <row r="2290" spans="1:8" ht="12.75">
      <c r="A2290" s="399"/>
      <c r="B2290" s="401"/>
      <c r="C2290" s="140"/>
      <c r="D2290" s="140"/>
      <c r="E2290" s="226" t="s">
        <v>564</v>
      </c>
      <c r="F2290" s="457">
        <v>2</v>
      </c>
      <c r="G2290" s="459">
        <v>59.03</v>
      </c>
      <c r="H2290" s="397"/>
    </row>
    <row r="2291" spans="1:8" ht="12.75">
      <c r="A2291" s="399"/>
      <c r="B2291" s="401"/>
      <c r="C2291" s="140"/>
      <c r="D2291" s="140"/>
      <c r="E2291" s="227" t="s">
        <v>1984</v>
      </c>
      <c r="F2291" s="457">
        <v>1</v>
      </c>
      <c r="G2291" s="459">
        <v>62.05</v>
      </c>
      <c r="H2291" s="397"/>
    </row>
    <row r="2292" spans="1:8" ht="12.75">
      <c r="A2292" s="399"/>
      <c r="B2292" s="401"/>
      <c r="C2292" s="140"/>
      <c r="D2292" s="140"/>
      <c r="E2292" s="226" t="s">
        <v>1984</v>
      </c>
      <c r="F2292" s="457">
        <v>2</v>
      </c>
      <c r="G2292" s="459">
        <v>124.54</v>
      </c>
      <c r="H2292" s="397"/>
    </row>
    <row r="2293" spans="1:8" ht="12.75">
      <c r="A2293" s="399"/>
      <c r="B2293" s="401"/>
      <c r="C2293" s="140"/>
      <c r="D2293" s="140"/>
      <c r="E2293" s="227" t="s">
        <v>1984</v>
      </c>
      <c r="F2293" s="457">
        <v>3</v>
      </c>
      <c r="G2293" s="459">
        <v>186.81</v>
      </c>
      <c r="H2293" s="397"/>
    </row>
    <row r="2294" spans="1:8" ht="12.75">
      <c r="A2294" s="399"/>
      <c r="B2294" s="401"/>
      <c r="C2294" s="140"/>
      <c r="D2294" s="140"/>
      <c r="E2294" s="226" t="s">
        <v>1984</v>
      </c>
      <c r="F2294" s="457">
        <v>9</v>
      </c>
      <c r="G2294" s="459">
        <v>560.22</v>
      </c>
      <c r="H2294" s="397"/>
    </row>
    <row r="2295" spans="1:8" ht="12.75">
      <c r="A2295" s="399"/>
      <c r="B2295" s="401"/>
      <c r="C2295" s="140"/>
      <c r="D2295" s="140"/>
      <c r="E2295" s="227" t="s">
        <v>2012</v>
      </c>
      <c r="F2295" s="457">
        <v>2</v>
      </c>
      <c r="G2295" s="458">
        <v>1206.78</v>
      </c>
      <c r="H2295" s="397"/>
    </row>
    <row r="2296" spans="1:8" ht="12.75">
      <c r="A2296" s="399"/>
      <c r="B2296" s="401"/>
      <c r="C2296" s="140"/>
      <c r="D2296" s="140"/>
      <c r="E2296" s="226" t="s">
        <v>2013</v>
      </c>
      <c r="F2296" s="457">
        <v>1</v>
      </c>
      <c r="G2296" s="459">
        <v>341.65</v>
      </c>
      <c r="H2296" s="397"/>
    </row>
    <row r="2297" spans="1:8" ht="12.75">
      <c r="A2297" s="399"/>
      <c r="B2297" s="401"/>
      <c r="C2297" s="140"/>
      <c r="D2297" s="140"/>
      <c r="E2297" s="227" t="s">
        <v>546</v>
      </c>
      <c r="F2297" s="457">
        <v>8</v>
      </c>
      <c r="G2297" s="459">
        <v>813.15</v>
      </c>
      <c r="H2297" s="397"/>
    </row>
    <row r="2298" spans="1:8" ht="12.75">
      <c r="A2298" s="399"/>
      <c r="B2298" s="401"/>
      <c r="C2298" s="140"/>
      <c r="D2298" s="140"/>
      <c r="E2298" s="226" t="s">
        <v>546</v>
      </c>
      <c r="F2298" s="457">
        <v>16</v>
      </c>
      <c r="G2298" s="458">
        <v>1626.28</v>
      </c>
      <c r="H2298" s="397"/>
    </row>
    <row r="2299" spans="1:8" ht="12.75">
      <c r="A2299" s="399"/>
      <c r="B2299" s="401"/>
      <c r="C2299" s="140"/>
      <c r="D2299" s="140"/>
      <c r="E2299" s="227" t="s">
        <v>546</v>
      </c>
      <c r="F2299" s="457">
        <v>21</v>
      </c>
      <c r="G2299" s="458">
        <v>2134.5</v>
      </c>
      <c r="H2299" s="397"/>
    </row>
    <row r="2300" spans="1:8" ht="12.75">
      <c r="A2300" s="399"/>
      <c r="B2300" s="401"/>
      <c r="C2300" s="140"/>
      <c r="D2300" s="140"/>
      <c r="E2300" s="226" t="s">
        <v>565</v>
      </c>
      <c r="F2300" s="457">
        <v>2</v>
      </c>
      <c r="G2300" s="459">
        <v>332.24</v>
      </c>
      <c r="H2300" s="397"/>
    </row>
    <row r="2301" spans="1:8" ht="12.75">
      <c r="A2301" s="399"/>
      <c r="B2301" s="401"/>
      <c r="C2301" s="140"/>
      <c r="D2301" s="140"/>
      <c r="E2301" s="227" t="s">
        <v>565</v>
      </c>
      <c r="F2301" s="457">
        <v>9</v>
      </c>
      <c r="G2301" s="458">
        <v>1495.06</v>
      </c>
      <c r="H2301" s="397"/>
    </row>
    <row r="2302" spans="1:8" ht="12.75">
      <c r="A2302" s="399"/>
      <c r="B2302" s="401"/>
      <c r="C2302" s="140"/>
      <c r="D2302" s="140"/>
      <c r="E2302" s="226" t="s">
        <v>565</v>
      </c>
      <c r="F2302" s="457">
        <v>11</v>
      </c>
      <c r="G2302" s="458">
        <v>1836.62</v>
      </c>
      <c r="H2302" s="397"/>
    </row>
    <row r="2303" spans="1:8" ht="12.75">
      <c r="A2303" s="399"/>
      <c r="B2303" s="401"/>
      <c r="C2303" s="140"/>
      <c r="D2303" s="140"/>
      <c r="E2303" s="227" t="s">
        <v>2014</v>
      </c>
      <c r="F2303" s="457">
        <v>3</v>
      </c>
      <c r="G2303" s="459">
        <v>176.92</v>
      </c>
      <c r="H2303" s="397"/>
    </row>
    <row r="2304" spans="1:8" ht="12.75">
      <c r="A2304" s="399"/>
      <c r="B2304" s="401"/>
      <c r="C2304" s="140"/>
      <c r="D2304" s="140"/>
      <c r="E2304" s="226" t="s">
        <v>2014</v>
      </c>
      <c r="F2304" s="457">
        <v>3</v>
      </c>
      <c r="G2304" s="459">
        <v>176.92</v>
      </c>
      <c r="H2304" s="397"/>
    </row>
    <row r="2305" spans="1:8" ht="12.75">
      <c r="A2305" s="399"/>
      <c r="B2305" s="401"/>
      <c r="C2305" s="140"/>
      <c r="D2305" s="140"/>
      <c r="E2305" s="227" t="s">
        <v>2015</v>
      </c>
      <c r="F2305" s="457">
        <v>1</v>
      </c>
      <c r="G2305" s="458">
        <v>5762.71</v>
      </c>
      <c r="H2305" s="397"/>
    </row>
    <row r="2306" spans="1:8" ht="12.75">
      <c r="A2306" s="399"/>
      <c r="B2306" s="401"/>
      <c r="C2306" s="140"/>
      <c r="D2306" s="140"/>
      <c r="E2306" s="226" t="s">
        <v>2015</v>
      </c>
      <c r="F2306" s="457">
        <v>1</v>
      </c>
      <c r="G2306" s="458">
        <v>5762.71</v>
      </c>
      <c r="H2306" s="397"/>
    </row>
    <row r="2307" spans="1:8" ht="12.75">
      <c r="A2307" s="399"/>
      <c r="B2307" s="401"/>
      <c r="C2307" s="140"/>
      <c r="D2307" s="140"/>
      <c r="E2307" s="227" t="s">
        <v>241</v>
      </c>
      <c r="F2307" s="457">
        <v>1</v>
      </c>
      <c r="G2307" s="459">
        <v>8.29</v>
      </c>
      <c r="H2307" s="397"/>
    </row>
    <row r="2308" spans="1:8" ht="12.75">
      <c r="A2308" s="399"/>
      <c r="B2308" s="401"/>
      <c r="C2308" s="140"/>
      <c r="D2308" s="140"/>
      <c r="E2308" s="226" t="s">
        <v>241</v>
      </c>
      <c r="F2308" s="457">
        <v>3</v>
      </c>
      <c r="G2308" s="459">
        <v>24.87</v>
      </c>
      <c r="H2308" s="397"/>
    </row>
    <row r="2309" spans="1:8" ht="12.75">
      <c r="A2309" s="399"/>
      <c r="B2309" s="401"/>
      <c r="C2309" s="140"/>
      <c r="D2309" s="140"/>
      <c r="E2309" s="227" t="s">
        <v>242</v>
      </c>
      <c r="F2309" s="457">
        <v>44</v>
      </c>
      <c r="G2309" s="458">
        <v>2164.18</v>
      </c>
      <c r="H2309" s="397"/>
    </row>
    <row r="2310" spans="1:8" ht="12.75">
      <c r="A2310" s="399"/>
      <c r="B2310" s="401"/>
      <c r="C2310" s="140"/>
      <c r="D2310" s="140"/>
      <c r="E2310" s="226" t="s">
        <v>2016</v>
      </c>
      <c r="F2310" s="457">
        <v>2</v>
      </c>
      <c r="G2310" s="459">
        <v>173.23</v>
      </c>
      <c r="H2310" s="397"/>
    </row>
    <row r="2311" spans="1:8" ht="12.75">
      <c r="A2311" s="399"/>
      <c r="B2311" s="401"/>
      <c r="C2311" s="140"/>
      <c r="D2311" s="140"/>
      <c r="E2311" s="227" t="s">
        <v>2017</v>
      </c>
      <c r="F2311" s="457">
        <v>1</v>
      </c>
      <c r="G2311" s="459">
        <v>366.1</v>
      </c>
      <c r="H2311" s="397"/>
    </row>
    <row r="2312" spans="1:8" ht="12.75">
      <c r="A2312" s="399"/>
      <c r="B2312" s="401"/>
      <c r="C2312" s="140"/>
      <c r="D2312" s="140"/>
      <c r="E2312" s="226" t="s">
        <v>2017</v>
      </c>
      <c r="F2312" s="457">
        <v>1</v>
      </c>
      <c r="G2312" s="459">
        <v>366.1</v>
      </c>
      <c r="H2312" s="397"/>
    </row>
    <row r="2313" spans="1:8" ht="12.75">
      <c r="A2313" s="399"/>
      <c r="B2313" s="401"/>
      <c r="C2313" s="140"/>
      <c r="D2313" s="140"/>
      <c r="E2313" s="227" t="s">
        <v>1156</v>
      </c>
      <c r="F2313" s="457">
        <v>2</v>
      </c>
      <c r="G2313" s="459">
        <v>932.2</v>
      </c>
      <c r="H2313" s="397"/>
    </row>
    <row r="2314" spans="1:8" ht="12.75">
      <c r="A2314" s="399"/>
      <c r="B2314" s="401"/>
      <c r="C2314" s="140"/>
      <c r="D2314" s="140"/>
      <c r="E2314" s="226" t="s">
        <v>2018</v>
      </c>
      <c r="F2314" s="457">
        <v>1</v>
      </c>
      <c r="G2314" s="459">
        <v>111.86</v>
      </c>
      <c r="H2314" s="397"/>
    </row>
    <row r="2315" spans="1:8" ht="12.75">
      <c r="A2315" s="399"/>
      <c r="B2315" s="401"/>
      <c r="C2315" s="140"/>
      <c r="D2315" s="140"/>
      <c r="E2315" s="227" t="s">
        <v>1988</v>
      </c>
      <c r="F2315" s="457">
        <v>1</v>
      </c>
      <c r="G2315" s="459">
        <v>39.99</v>
      </c>
      <c r="H2315" s="397"/>
    </row>
    <row r="2316" spans="1:8" ht="12.75">
      <c r="A2316" s="399"/>
      <c r="B2316" s="401"/>
      <c r="C2316" s="140"/>
      <c r="D2316" s="140"/>
      <c r="E2316" s="226" t="s">
        <v>249</v>
      </c>
      <c r="F2316" s="457">
        <v>1</v>
      </c>
      <c r="G2316" s="459">
        <v>51.46</v>
      </c>
      <c r="H2316" s="397"/>
    </row>
    <row r="2317" spans="1:8" ht="22.5">
      <c r="A2317" s="399"/>
      <c r="B2317" s="401"/>
      <c r="C2317" s="140"/>
      <c r="D2317" s="140"/>
      <c r="E2317" s="227" t="s">
        <v>250</v>
      </c>
      <c r="F2317" s="457">
        <v>1</v>
      </c>
      <c r="G2317" s="459">
        <v>158.27</v>
      </c>
      <c r="H2317" s="397"/>
    </row>
    <row r="2318" spans="1:8" ht="22.5">
      <c r="A2318" s="399"/>
      <c r="B2318" s="401"/>
      <c r="C2318" s="140"/>
      <c r="D2318" s="140"/>
      <c r="E2318" s="226" t="s">
        <v>250</v>
      </c>
      <c r="F2318" s="457">
        <v>2</v>
      </c>
      <c r="G2318" s="459">
        <v>316.54</v>
      </c>
      <c r="H2318" s="397"/>
    </row>
    <row r="2319" spans="1:8" ht="22.5">
      <c r="A2319" s="399"/>
      <c r="B2319" s="401"/>
      <c r="C2319" s="140"/>
      <c r="D2319" s="140"/>
      <c r="E2319" s="227" t="s">
        <v>250</v>
      </c>
      <c r="F2319" s="457">
        <v>3</v>
      </c>
      <c r="G2319" s="459">
        <v>474.81</v>
      </c>
      <c r="H2319" s="397"/>
    </row>
    <row r="2320" spans="1:8" ht="22.5">
      <c r="A2320" s="399"/>
      <c r="B2320" s="401"/>
      <c r="C2320" s="140"/>
      <c r="D2320" s="140"/>
      <c r="E2320" s="226" t="s">
        <v>251</v>
      </c>
      <c r="F2320" s="457">
        <v>4</v>
      </c>
      <c r="G2320" s="458">
        <v>4497.09</v>
      </c>
      <c r="H2320" s="397"/>
    </row>
    <row r="2321" spans="1:8" ht="22.5">
      <c r="A2321" s="399"/>
      <c r="B2321" s="401"/>
      <c r="C2321" s="140"/>
      <c r="D2321" s="140"/>
      <c r="E2321" s="227" t="s">
        <v>251</v>
      </c>
      <c r="F2321" s="457">
        <v>7</v>
      </c>
      <c r="G2321" s="458">
        <v>7869.92</v>
      </c>
      <c r="H2321" s="397"/>
    </row>
    <row r="2322" spans="1:8" ht="22.5">
      <c r="A2322" s="399"/>
      <c r="B2322" s="401"/>
      <c r="C2322" s="140"/>
      <c r="D2322" s="140"/>
      <c r="E2322" s="226" t="s">
        <v>251</v>
      </c>
      <c r="F2322" s="457">
        <v>9</v>
      </c>
      <c r="G2322" s="458">
        <v>10118.46</v>
      </c>
      <c r="H2322" s="397"/>
    </row>
    <row r="2323" spans="1:8" ht="22.5">
      <c r="A2323" s="399"/>
      <c r="B2323" s="401"/>
      <c r="C2323" s="140"/>
      <c r="D2323" s="140"/>
      <c r="E2323" s="227" t="s">
        <v>253</v>
      </c>
      <c r="F2323" s="457">
        <v>2</v>
      </c>
      <c r="G2323" s="458">
        <v>4271.69</v>
      </c>
      <c r="H2323" s="397"/>
    </row>
    <row r="2324" spans="1:8" ht="22.5">
      <c r="A2324" s="399"/>
      <c r="B2324" s="401"/>
      <c r="C2324" s="140"/>
      <c r="D2324" s="140"/>
      <c r="E2324" s="226" t="s">
        <v>253</v>
      </c>
      <c r="F2324" s="457">
        <v>4</v>
      </c>
      <c r="G2324" s="458">
        <v>8543.38</v>
      </c>
      <c r="H2324" s="397"/>
    </row>
    <row r="2325" spans="1:8" ht="22.5">
      <c r="A2325" s="399"/>
      <c r="B2325" s="401"/>
      <c r="C2325" s="140"/>
      <c r="D2325" s="140"/>
      <c r="E2325" s="227" t="s">
        <v>253</v>
      </c>
      <c r="F2325" s="457">
        <v>5</v>
      </c>
      <c r="G2325" s="458">
        <v>10679.22</v>
      </c>
      <c r="H2325" s="397"/>
    </row>
    <row r="2326" spans="1:8" ht="22.5">
      <c r="A2326" s="399"/>
      <c r="B2326" s="401"/>
      <c r="C2326" s="140"/>
      <c r="D2326" s="140"/>
      <c r="E2326" s="226" t="s">
        <v>2019</v>
      </c>
      <c r="F2326" s="457">
        <v>2</v>
      </c>
      <c r="G2326" s="458">
        <v>1411.98</v>
      </c>
      <c r="H2326" s="397"/>
    </row>
    <row r="2327" spans="1:8" ht="12.75">
      <c r="A2327" s="399"/>
      <c r="B2327" s="401"/>
      <c r="C2327" s="140"/>
      <c r="D2327" s="140"/>
      <c r="E2327" s="227" t="s">
        <v>254</v>
      </c>
      <c r="F2327" s="457">
        <v>7.5</v>
      </c>
      <c r="G2327" s="459">
        <v>824.94</v>
      </c>
      <c r="H2327" s="397"/>
    </row>
    <row r="2328" spans="1:8" ht="12.75">
      <c r="A2328" s="399"/>
      <c r="B2328" s="401"/>
      <c r="C2328" s="140"/>
      <c r="D2328" s="140"/>
      <c r="E2328" s="226" t="s">
        <v>254</v>
      </c>
      <c r="F2328" s="457">
        <v>7.5</v>
      </c>
      <c r="G2328" s="459">
        <v>824.94</v>
      </c>
      <c r="H2328" s="397"/>
    </row>
    <row r="2329" spans="1:8" ht="12.75">
      <c r="A2329" s="399"/>
      <c r="B2329" s="401"/>
      <c r="C2329" s="140"/>
      <c r="D2329" s="140"/>
      <c r="E2329" s="227" t="s">
        <v>257</v>
      </c>
      <c r="F2329" s="457">
        <v>1</v>
      </c>
      <c r="G2329" s="459">
        <v>593.22</v>
      </c>
      <c r="H2329" s="397"/>
    </row>
    <row r="2330" spans="1:8" ht="12.75">
      <c r="A2330" s="399"/>
      <c r="B2330" s="401"/>
      <c r="C2330" s="140"/>
      <c r="D2330" s="140"/>
      <c r="E2330" s="226" t="s">
        <v>257</v>
      </c>
      <c r="F2330" s="457">
        <v>1</v>
      </c>
      <c r="G2330" s="459">
        <v>593.22</v>
      </c>
      <c r="H2330" s="397"/>
    </row>
    <row r="2331" spans="1:8" ht="12.75">
      <c r="A2331" s="399"/>
      <c r="B2331" s="401"/>
      <c r="C2331" s="140"/>
      <c r="D2331" s="140"/>
      <c r="E2331" s="227" t="s">
        <v>1993</v>
      </c>
      <c r="F2331" s="457">
        <v>17.44</v>
      </c>
      <c r="G2331" s="458">
        <v>60127.77</v>
      </c>
      <c r="H2331" s="397"/>
    </row>
    <row r="2332" spans="1:8" ht="12.75">
      <c r="A2332" s="399"/>
      <c r="B2332" s="401"/>
      <c r="C2332" s="140"/>
      <c r="D2332" s="140"/>
      <c r="E2332" s="226" t="s">
        <v>2020</v>
      </c>
      <c r="F2332" s="457">
        <v>2</v>
      </c>
      <c r="G2332" s="458">
        <v>13047.26</v>
      </c>
      <c r="H2332" s="397"/>
    </row>
    <row r="2333" spans="1:8" ht="12.75">
      <c r="A2333" s="399"/>
      <c r="B2333" s="401"/>
      <c r="C2333" s="140"/>
      <c r="D2333" s="140"/>
      <c r="E2333" s="227" t="s">
        <v>2021</v>
      </c>
      <c r="F2333" s="457">
        <v>1</v>
      </c>
      <c r="G2333" s="458">
        <v>6523.62</v>
      </c>
      <c r="H2333" s="397"/>
    </row>
    <row r="2334" spans="1:8" ht="12.75">
      <c r="A2334" s="399"/>
      <c r="B2334" s="401"/>
      <c r="C2334" s="140"/>
      <c r="D2334" s="140"/>
      <c r="E2334" s="226" t="s">
        <v>2021</v>
      </c>
      <c r="F2334" s="457">
        <v>1</v>
      </c>
      <c r="G2334" s="458">
        <v>6523.62</v>
      </c>
      <c r="H2334" s="397"/>
    </row>
    <row r="2335" spans="1:8" ht="12.75">
      <c r="A2335" s="399"/>
      <c r="B2335" s="401"/>
      <c r="C2335" s="140"/>
      <c r="D2335" s="140"/>
      <c r="E2335" s="227" t="s">
        <v>2022</v>
      </c>
      <c r="F2335" s="457">
        <v>1</v>
      </c>
      <c r="G2335" s="458">
        <v>6523.63</v>
      </c>
      <c r="H2335" s="397"/>
    </row>
    <row r="2336" spans="1:8" ht="12.75">
      <c r="A2336" s="399"/>
      <c r="B2336" s="401"/>
      <c r="C2336" s="140"/>
      <c r="D2336" s="140"/>
      <c r="E2336" s="226" t="s">
        <v>2022</v>
      </c>
      <c r="F2336" s="457">
        <v>1</v>
      </c>
      <c r="G2336" s="458">
        <v>6523.63</v>
      </c>
      <c r="H2336" s="397"/>
    </row>
    <row r="2337" spans="1:8" ht="12.75">
      <c r="A2337" s="399"/>
      <c r="B2337" s="401"/>
      <c r="C2337" s="140"/>
      <c r="D2337" s="140"/>
      <c r="E2337" s="227" t="s">
        <v>261</v>
      </c>
      <c r="F2337" s="457">
        <v>32</v>
      </c>
      <c r="G2337" s="459">
        <v>129.42</v>
      </c>
      <c r="H2337" s="397"/>
    </row>
    <row r="2338" spans="1:8" ht="12.75">
      <c r="A2338" s="399"/>
      <c r="B2338" s="401"/>
      <c r="C2338" s="140"/>
      <c r="D2338" s="140"/>
      <c r="E2338" s="226" t="s">
        <v>261</v>
      </c>
      <c r="F2338" s="457">
        <v>67</v>
      </c>
      <c r="G2338" s="459">
        <v>288.99</v>
      </c>
      <c r="H2338" s="397"/>
    </row>
    <row r="2339" spans="1:8" ht="12.75">
      <c r="A2339" s="399"/>
      <c r="B2339" s="401"/>
      <c r="C2339" s="140"/>
      <c r="D2339" s="140"/>
      <c r="E2339" s="227" t="s">
        <v>261</v>
      </c>
      <c r="F2339" s="457">
        <v>92</v>
      </c>
      <c r="G2339" s="459">
        <v>376.98</v>
      </c>
      <c r="H2339" s="397"/>
    </row>
    <row r="2340" spans="1:8" ht="12.75">
      <c r="A2340" s="399"/>
      <c r="B2340" s="401"/>
      <c r="C2340" s="140"/>
      <c r="D2340" s="140"/>
      <c r="E2340" s="226" t="s">
        <v>262</v>
      </c>
      <c r="F2340" s="457">
        <v>102</v>
      </c>
      <c r="G2340" s="459">
        <v>424.6</v>
      </c>
      <c r="H2340" s="397"/>
    </row>
    <row r="2341" spans="1:8" ht="12.75">
      <c r="A2341" s="399"/>
      <c r="B2341" s="401"/>
      <c r="C2341" s="140"/>
      <c r="D2341" s="140"/>
      <c r="E2341" s="227" t="s">
        <v>262</v>
      </c>
      <c r="F2341" s="457">
        <v>129</v>
      </c>
      <c r="G2341" s="459">
        <v>588.87</v>
      </c>
      <c r="H2341" s="397"/>
    </row>
    <row r="2342" spans="1:8" ht="12.75">
      <c r="A2342" s="399"/>
      <c r="B2342" s="401"/>
      <c r="C2342" s="140"/>
      <c r="D2342" s="140"/>
      <c r="E2342" s="226" t="s">
        <v>262</v>
      </c>
      <c r="F2342" s="457">
        <v>206</v>
      </c>
      <c r="G2342" s="459">
        <v>919.48</v>
      </c>
      <c r="H2342" s="397"/>
    </row>
    <row r="2343" spans="1:8" ht="12.75">
      <c r="A2343" s="399"/>
      <c r="B2343" s="401"/>
      <c r="C2343" s="140"/>
      <c r="D2343" s="140"/>
      <c r="E2343" s="227" t="s">
        <v>263</v>
      </c>
      <c r="F2343" s="457">
        <v>14</v>
      </c>
      <c r="G2343" s="459">
        <v>127.64</v>
      </c>
      <c r="H2343" s="397"/>
    </row>
    <row r="2344" spans="1:8" ht="12.75">
      <c r="A2344" s="399"/>
      <c r="B2344" s="401"/>
      <c r="C2344" s="140"/>
      <c r="D2344" s="140"/>
      <c r="E2344" s="226" t="s">
        <v>263</v>
      </c>
      <c r="F2344" s="457">
        <v>28</v>
      </c>
      <c r="G2344" s="459">
        <v>256.52</v>
      </c>
      <c r="H2344" s="397"/>
    </row>
    <row r="2345" spans="1:8" ht="12.75">
      <c r="A2345" s="399"/>
      <c r="B2345" s="401"/>
      <c r="C2345" s="140"/>
      <c r="D2345" s="140"/>
      <c r="E2345" s="227" t="s">
        <v>263</v>
      </c>
      <c r="F2345" s="457">
        <v>38</v>
      </c>
      <c r="G2345" s="459">
        <v>348.91</v>
      </c>
      <c r="H2345" s="397"/>
    </row>
    <row r="2346" spans="1:8" ht="12.75">
      <c r="A2346" s="399"/>
      <c r="B2346" s="401"/>
      <c r="C2346" s="140"/>
      <c r="D2346" s="140"/>
      <c r="E2346" s="226" t="s">
        <v>264</v>
      </c>
      <c r="F2346" s="457">
        <v>1</v>
      </c>
      <c r="G2346" s="459">
        <v>11.61</v>
      </c>
      <c r="H2346" s="397"/>
    </row>
    <row r="2347" spans="1:8" ht="12.75">
      <c r="A2347" s="399"/>
      <c r="B2347" s="401"/>
      <c r="C2347" s="140"/>
      <c r="D2347" s="140"/>
      <c r="E2347" s="227" t="s">
        <v>264</v>
      </c>
      <c r="F2347" s="457">
        <v>3</v>
      </c>
      <c r="G2347" s="459">
        <v>29.64</v>
      </c>
      <c r="H2347" s="397"/>
    </row>
    <row r="2348" spans="1:8" ht="12.75">
      <c r="A2348" s="399"/>
      <c r="B2348" s="401"/>
      <c r="C2348" s="140"/>
      <c r="D2348" s="140"/>
      <c r="E2348" s="226" t="s">
        <v>264</v>
      </c>
      <c r="F2348" s="457">
        <v>5</v>
      </c>
      <c r="G2348" s="459">
        <v>51.12</v>
      </c>
      <c r="H2348" s="397"/>
    </row>
    <row r="2349" spans="1:8" ht="12.75">
      <c r="A2349" s="399"/>
      <c r="B2349" s="401"/>
      <c r="C2349" s="140"/>
      <c r="D2349" s="140"/>
      <c r="E2349" s="227" t="s">
        <v>265</v>
      </c>
      <c r="F2349" s="457">
        <v>2</v>
      </c>
      <c r="G2349" s="459">
        <v>39.66</v>
      </c>
      <c r="H2349" s="397"/>
    </row>
    <row r="2350" spans="1:8" ht="12.75">
      <c r="A2350" s="399"/>
      <c r="B2350" s="401"/>
      <c r="C2350" s="140"/>
      <c r="D2350" s="140"/>
      <c r="E2350" s="226" t="s">
        <v>265</v>
      </c>
      <c r="F2350" s="457">
        <v>3</v>
      </c>
      <c r="G2350" s="459">
        <v>61.27</v>
      </c>
      <c r="H2350" s="397"/>
    </row>
    <row r="2351" spans="1:8" ht="12.75">
      <c r="A2351" s="399"/>
      <c r="B2351" s="401"/>
      <c r="C2351" s="140"/>
      <c r="D2351" s="140"/>
      <c r="E2351" s="227" t="s">
        <v>265</v>
      </c>
      <c r="F2351" s="457">
        <v>8</v>
      </c>
      <c r="G2351" s="459">
        <v>170.99</v>
      </c>
      <c r="H2351" s="397"/>
    </row>
    <row r="2352" spans="1:8" ht="12.75">
      <c r="A2352" s="399"/>
      <c r="B2352" s="401"/>
      <c r="C2352" s="140"/>
      <c r="D2352" s="140"/>
      <c r="E2352" s="226" t="s">
        <v>265</v>
      </c>
      <c r="F2352" s="457">
        <v>18</v>
      </c>
      <c r="G2352" s="459">
        <v>369.29</v>
      </c>
      <c r="H2352" s="397"/>
    </row>
    <row r="2353" spans="1:8" ht="12.75">
      <c r="A2353" s="399"/>
      <c r="B2353" s="401"/>
      <c r="C2353" s="140"/>
      <c r="D2353" s="140"/>
      <c r="E2353" s="227" t="s">
        <v>351</v>
      </c>
      <c r="F2353" s="457">
        <v>7.854</v>
      </c>
      <c r="G2353" s="459">
        <v>316.94</v>
      </c>
      <c r="H2353" s="397"/>
    </row>
    <row r="2354" spans="1:8" ht="12.75">
      <c r="A2354" s="399"/>
      <c r="B2354" s="401"/>
      <c r="C2354" s="140"/>
      <c r="D2354" s="140"/>
      <c r="E2354" s="226" t="s">
        <v>351</v>
      </c>
      <c r="F2354" s="457">
        <v>7.854</v>
      </c>
      <c r="G2354" s="459">
        <v>316.94</v>
      </c>
      <c r="H2354" s="397"/>
    </row>
    <row r="2355" spans="1:8" ht="12.75">
      <c r="A2355" s="399"/>
      <c r="B2355" s="401"/>
      <c r="C2355" s="140"/>
      <c r="D2355" s="140"/>
      <c r="E2355" s="227" t="s">
        <v>266</v>
      </c>
      <c r="F2355" s="457">
        <v>11</v>
      </c>
      <c r="G2355" s="459">
        <v>118.28</v>
      </c>
      <c r="H2355" s="397"/>
    </row>
    <row r="2356" spans="1:8" ht="12.75">
      <c r="A2356" s="399"/>
      <c r="B2356" s="401"/>
      <c r="C2356" s="140"/>
      <c r="D2356" s="140"/>
      <c r="E2356" s="226" t="s">
        <v>266</v>
      </c>
      <c r="F2356" s="457">
        <v>19</v>
      </c>
      <c r="G2356" s="459">
        <v>204.3</v>
      </c>
      <c r="H2356" s="397"/>
    </row>
    <row r="2357" spans="1:8" ht="12.75">
      <c r="A2357" s="399"/>
      <c r="B2357" s="401"/>
      <c r="C2357" s="140"/>
      <c r="D2357" s="140"/>
      <c r="E2357" s="227" t="s">
        <v>266</v>
      </c>
      <c r="F2357" s="457">
        <v>41</v>
      </c>
      <c r="G2357" s="459">
        <v>440.86</v>
      </c>
      <c r="H2357" s="397"/>
    </row>
    <row r="2358" spans="1:8" ht="12.75">
      <c r="A2358" s="399"/>
      <c r="B2358" s="401"/>
      <c r="C2358" s="140"/>
      <c r="D2358" s="140"/>
      <c r="E2358" s="226" t="s">
        <v>267</v>
      </c>
      <c r="F2358" s="457">
        <v>35</v>
      </c>
      <c r="G2358" s="459">
        <v>473.5</v>
      </c>
      <c r="H2358" s="397"/>
    </row>
    <row r="2359" spans="1:8" ht="12.75">
      <c r="A2359" s="399"/>
      <c r="B2359" s="401"/>
      <c r="C2359" s="140"/>
      <c r="D2359" s="140"/>
      <c r="E2359" s="227" t="s">
        <v>267</v>
      </c>
      <c r="F2359" s="457">
        <v>63</v>
      </c>
      <c r="G2359" s="459">
        <v>852.3</v>
      </c>
      <c r="H2359" s="397"/>
    </row>
    <row r="2360" spans="1:8" ht="12.75">
      <c r="A2360" s="399"/>
      <c r="B2360" s="401"/>
      <c r="C2360" s="140"/>
      <c r="D2360" s="140"/>
      <c r="E2360" s="226" t="s">
        <v>267</v>
      </c>
      <c r="F2360" s="457">
        <v>94</v>
      </c>
      <c r="G2360" s="458">
        <v>1271.69</v>
      </c>
      <c r="H2360" s="397"/>
    </row>
    <row r="2361" spans="1:8" ht="12.75">
      <c r="A2361" s="399"/>
      <c r="B2361" s="401"/>
      <c r="C2361" s="140"/>
      <c r="D2361" s="140"/>
      <c r="E2361" s="227" t="s">
        <v>268</v>
      </c>
      <c r="F2361" s="457">
        <v>9</v>
      </c>
      <c r="G2361" s="459">
        <v>192.8</v>
      </c>
      <c r="H2361" s="397"/>
    </row>
    <row r="2362" spans="1:8" ht="12.75">
      <c r="A2362" s="399"/>
      <c r="B2362" s="401"/>
      <c r="C2362" s="140"/>
      <c r="D2362" s="140"/>
      <c r="E2362" s="226" t="s">
        <v>268</v>
      </c>
      <c r="F2362" s="457">
        <v>24</v>
      </c>
      <c r="G2362" s="459">
        <v>503.13</v>
      </c>
      <c r="H2362" s="397"/>
    </row>
    <row r="2363" spans="1:8" ht="12.75">
      <c r="A2363" s="399"/>
      <c r="B2363" s="401"/>
      <c r="C2363" s="140"/>
      <c r="D2363" s="140"/>
      <c r="E2363" s="227" t="s">
        <v>268</v>
      </c>
      <c r="F2363" s="457">
        <v>34</v>
      </c>
      <c r="G2363" s="459">
        <v>706.22</v>
      </c>
      <c r="H2363" s="397"/>
    </row>
    <row r="2364" spans="1:8" ht="12.75">
      <c r="A2364" s="399"/>
      <c r="B2364" s="401"/>
      <c r="C2364" s="140"/>
      <c r="D2364" s="140"/>
      <c r="E2364" s="226" t="s">
        <v>269</v>
      </c>
      <c r="F2364" s="457">
        <v>2</v>
      </c>
      <c r="G2364" s="459">
        <v>56.6</v>
      </c>
      <c r="H2364" s="397"/>
    </row>
    <row r="2365" spans="1:8" ht="12.75">
      <c r="A2365" s="399"/>
      <c r="B2365" s="401"/>
      <c r="C2365" s="140"/>
      <c r="D2365" s="140"/>
      <c r="E2365" s="227" t="s">
        <v>269</v>
      </c>
      <c r="F2365" s="457">
        <v>2</v>
      </c>
      <c r="G2365" s="459">
        <v>56.6</v>
      </c>
      <c r="H2365" s="397"/>
    </row>
    <row r="2366" spans="1:8" ht="12.75">
      <c r="A2366" s="399"/>
      <c r="B2366" s="401"/>
      <c r="C2366" s="140"/>
      <c r="D2366" s="140"/>
      <c r="E2366" s="226" t="s">
        <v>270</v>
      </c>
      <c r="F2366" s="457">
        <v>1</v>
      </c>
      <c r="G2366" s="459">
        <v>57.11</v>
      </c>
      <c r="H2366" s="397"/>
    </row>
    <row r="2367" spans="1:8" ht="12.75">
      <c r="A2367" s="399"/>
      <c r="B2367" s="401"/>
      <c r="C2367" s="140"/>
      <c r="D2367" s="140"/>
      <c r="E2367" s="227" t="s">
        <v>270</v>
      </c>
      <c r="F2367" s="457">
        <v>3</v>
      </c>
      <c r="G2367" s="459">
        <v>158.29</v>
      </c>
      <c r="H2367" s="397"/>
    </row>
    <row r="2368" spans="1:8" ht="12.75">
      <c r="A2368" s="399"/>
      <c r="B2368" s="401"/>
      <c r="C2368" s="140"/>
      <c r="D2368" s="140"/>
      <c r="E2368" s="226" t="s">
        <v>270</v>
      </c>
      <c r="F2368" s="457">
        <v>6</v>
      </c>
      <c r="G2368" s="459">
        <v>320.92</v>
      </c>
      <c r="H2368" s="397"/>
    </row>
    <row r="2369" spans="1:8" ht="12.75">
      <c r="A2369" s="399"/>
      <c r="B2369" s="401"/>
      <c r="C2369" s="140"/>
      <c r="D2369" s="140"/>
      <c r="E2369" s="227" t="s">
        <v>395</v>
      </c>
      <c r="F2369" s="457">
        <v>2</v>
      </c>
      <c r="G2369" s="459">
        <v>24.73</v>
      </c>
      <c r="H2369" s="397"/>
    </row>
    <row r="2370" spans="1:8" ht="12.75">
      <c r="A2370" s="399"/>
      <c r="B2370" s="401"/>
      <c r="C2370" s="140"/>
      <c r="D2370" s="140"/>
      <c r="E2370" s="226" t="s">
        <v>353</v>
      </c>
      <c r="F2370" s="457">
        <v>0.46</v>
      </c>
      <c r="G2370" s="459">
        <v>20.75</v>
      </c>
      <c r="H2370" s="397"/>
    </row>
    <row r="2371" spans="1:8" ht="12.75">
      <c r="A2371" s="399"/>
      <c r="B2371" s="401"/>
      <c r="C2371" s="140"/>
      <c r="D2371" s="140"/>
      <c r="E2371" s="227" t="s">
        <v>353</v>
      </c>
      <c r="F2371" s="457">
        <v>0.48</v>
      </c>
      <c r="G2371" s="459">
        <v>21.24</v>
      </c>
      <c r="H2371" s="397"/>
    </row>
    <row r="2372" spans="1:8" ht="12.75">
      <c r="A2372" s="399"/>
      <c r="B2372" s="401"/>
      <c r="C2372" s="140"/>
      <c r="D2372" s="140"/>
      <c r="E2372" s="226" t="s">
        <v>354</v>
      </c>
      <c r="F2372" s="457">
        <v>1.2</v>
      </c>
      <c r="G2372" s="459">
        <v>213.38</v>
      </c>
      <c r="H2372" s="397"/>
    </row>
    <row r="2373" spans="1:8" ht="12.75">
      <c r="A2373" s="399"/>
      <c r="B2373" s="401"/>
      <c r="C2373" s="140"/>
      <c r="D2373" s="140"/>
      <c r="E2373" s="227" t="s">
        <v>354</v>
      </c>
      <c r="F2373" s="457">
        <v>1.2</v>
      </c>
      <c r="G2373" s="459">
        <v>213.38</v>
      </c>
      <c r="H2373" s="397"/>
    </row>
    <row r="2374" spans="1:8" ht="22.5">
      <c r="A2374" s="399"/>
      <c r="B2374" s="401"/>
      <c r="C2374" s="140"/>
      <c r="D2374" s="140"/>
      <c r="E2374" s="226" t="s">
        <v>2023</v>
      </c>
      <c r="F2374" s="457">
        <v>1</v>
      </c>
      <c r="G2374" s="459">
        <v>295.5</v>
      </c>
      <c r="H2374" s="397"/>
    </row>
    <row r="2375" spans="1:8" ht="22.5">
      <c r="A2375" s="399"/>
      <c r="B2375" s="401"/>
      <c r="C2375" s="140"/>
      <c r="D2375" s="140"/>
      <c r="E2375" s="227" t="s">
        <v>2023</v>
      </c>
      <c r="F2375" s="457">
        <v>1</v>
      </c>
      <c r="G2375" s="459">
        <v>295.5</v>
      </c>
      <c r="H2375" s="397"/>
    </row>
    <row r="2376" spans="1:8" ht="12.75">
      <c r="A2376" s="399"/>
      <c r="B2376" s="401"/>
      <c r="C2376" s="140"/>
      <c r="D2376" s="140"/>
      <c r="E2376" s="226" t="s">
        <v>645</v>
      </c>
      <c r="F2376" s="457">
        <v>1</v>
      </c>
      <c r="G2376" s="459">
        <v>104.2</v>
      </c>
      <c r="H2376" s="397"/>
    </row>
    <row r="2377" spans="1:8" ht="12.75">
      <c r="A2377" s="399"/>
      <c r="B2377" s="401"/>
      <c r="C2377" s="140"/>
      <c r="D2377" s="140"/>
      <c r="E2377" s="227" t="s">
        <v>645</v>
      </c>
      <c r="F2377" s="457">
        <v>2.2</v>
      </c>
      <c r="G2377" s="459">
        <v>229.24</v>
      </c>
      <c r="H2377" s="397"/>
    </row>
    <row r="2378" spans="1:8" ht="12.75">
      <c r="A2378" s="399"/>
      <c r="B2378" s="401"/>
      <c r="C2378" s="140"/>
      <c r="D2378" s="140"/>
      <c r="E2378" s="226" t="s">
        <v>645</v>
      </c>
      <c r="F2378" s="457">
        <v>5</v>
      </c>
      <c r="G2378" s="459">
        <v>521</v>
      </c>
      <c r="H2378" s="397"/>
    </row>
    <row r="2379" spans="1:8" ht="12.75">
      <c r="A2379" s="399"/>
      <c r="B2379" s="401"/>
      <c r="C2379" s="140"/>
      <c r="D2379" s="140"/>
      <c r="E2379" s="227" t="s">
        <v>645</v>
      </c>
      <c r="F2379" s="457">
        <v>8.2</v>
      </c>
      <c r="G2379" s="459">
        <v>854.44</v>
      </c>
      <c r="H2379" s="397"/>
    </row>
    <row r="2380" spans="1:8" ht="12.75">
      <c r="A2380" s="399"/>
      <c r="B2380" s="401"/>
      <c r="C2380" s="140"/>
      <c r="D2380" s="140"/>
      <c r="E2380" s="226" t="s">
        <v>646</v>
      </c>
      <c r="F2380" s="457">
        <v>10</v>
      </c>
      <c r="G2380" s="458">
        <v>3920.94</v>
      </c>
      <c r="H2380" s="397"/>
    </row>
    <row r="2381" spans="1:8" ht="12.75">
      <c r="A2381" s="399"/>
      <c r="B2381" s="401"/>
      <c r="C2381" s="140"/>
      <c r="D2381" s="140"/>
      <c r="E2381" s="227" t="s">
        <v>646</v>
      </c>
      <c r="F2381" s="457">
        <v>13</v>
      </c>
      <c r="G2381" s="458">
        <v>5097.22</v>
      </c>
      <c r="H2381" s="397"/>
    </row>
    <row r="2382" spans="1:8" ht="12.75">
      <c r="A2382" s="399"/>
      <c r="B2382" s="401"/>
      <c r="C2382" s="140"/>
      <c r="D2382" s="140"/>
      <c r="E2382" s="226" t="s">
        <v>646</v>
      </c>
      <c r="F2382" s="457">
        <v>17</v>
      </c>
      <c r="G2382" s="458">
        <v>6665.59</v>
      </c>
      <c r="H2382" s="397"/>
    </row>
    <row r="2383" spans="1:8" ht="12.75">
      <c r="A2383" s="399"/>
      <c r="B2383" s="401"/>
      <c r="C2383" s="140"/>
      <c r="D2383" s="140"/>
      <c r="E2383" s="227" t="s">
        <v>647</v>
      </c>
      <c r="F2383" s="457">
        <v>2</v>
      </c>
      <c r="G2383" s="459">
        <v>800.25</v>
      </c>
      <c r="H2383" s="397"/>
    </row>
    <row r="2384" spans="1:8" ht="12.75">
      <c r="A2384" s="399"/>
      <c r="B2384" s="401"/>
      <c r="C2384" s="140"/>
      <c r="D2384" s="140"/>
      <c r="E2384" s="226" t="s">
        <v>647</v>
      </c>
      <c r="F2384" s="457">
        <v>4</v>
      </c>
      <c r="G2384" s="458">
        <v>1600.5</v>
      </c>
      <c r="H2384" s="397"/>
    </row>
    <row r="2385" spans="1:8" ht="12.75">
      <c r="A2385" s="399"/>
      <c r="B2385" s="401"/>
      <c r="C2385" s="140"/>
      <c r="D2385" s="140"/>
      <c r="E2385" s="227" t="s">
        <v>648</v>
      </c>
      <c r="F2385" s="457">
        <v>3</v>
      </c>
      <c r="G2385" s="458">
        <v>1430.7</v>
      </c>
      <c r="H2385" s="397"/>
    </row>
    <row r="2386" spans="1:8" ht="12.75">
      <c r="A2386" s="399"/>
      <c r="B2386" s="401"/>
      <c r="C2386" s="140"/>
      <c r="D2386" s="140"/>
      <c r="E2386" s="226" t="s">
        <v>648</v>
      </c>
      <c r="F2386" s="457">
        <v>4</v>
      </c>
      <c r="G2386" s="458">
        <v>1907.59</v>
      </c>
      <c r="H2386" s="397"/>
    </row>
    <row r="2387" spans="1:8" ht="12.75">
      <c r="A2387" s="399"/>
      <c r="B2387" s="401"/>
      <c r="C2387" s="140"/>
      <c r="D2387" s="140"/>
      <c r="E2387" s="227" t="s">
        <v>648</v>
      </c>
      <c r="F2387" s="457">
        <v>7</v>
      </c>
      <c r="G2387" s="458">
        <v>3338.29</v>
      </c>
      <c r="H2387" s="397"/>
    </row>
    <row r="2388" spans="1:8" ht="22.5">
      <c r="A2388" s="399"/>
      <c r="B2388" s="401"/>
      <c r="C2388" s="140"/>
      <c r="D2388" s="140"/>
      <c r="E2388" s="226" t="s">
        <v>2024</v>
      </c>
      <c r="F2388" s="457">
        <v>5</v>
      </c>
      <c r="G2388" s="458">
        <v>22347.72</v>
      </c>
      <c r="H2388" s="397"/>
    </row>
    <row r="2389" spans="1:8" ht="22.5">
      <c r="A2389" s="399"/>
      <c r="B2389" s="401"/>
      <c r="C2389" s="140"/>
      <c r="D2389" s="140"/>
      <c r="E2389" s="227" t="s">
        <v>2024</v>
      </c>
      <c r="F2389" s="457">
        <v>5</v>
      </c>
      <c r="G2389" s="458">
        <v>22347.72</v>
      </c>
      <c r="H2389" s="397"/>
    </row>
    <row r="2390" spans="1:8" ht="12.75">
      <c r="A2390" s="399"/>
      <c r="B2390" s="401"/>
      <c r="C2390" s="140"/>
      <c r="D2390" s="140"/>
      <c r="E2390" s="226" t="s">
        <v>125</v>
      </c>
      <c r="F2390" s="457">
        <v>2</v>
      </c>
      <c r="G2390" s="458">
        <v>1411.98</v>
      </c>
      <c r="H2390" s="397"/>
    </row>
    <row r="2391" spans="1:8" ht="12.75">
      <c r="A2391" s="399"/>
      <c r="B2391" s="401"/>
      <c r="C2391" s="140"/>
      <c r="D2391" s="140"/>
      <c r="E2391" s="227" t="s">
        <v>650</v>
      </c>
      <c r="F2391" s="457">
        <v>0.014</v>
      </c>
      <c r="G2391" s="459">
        <v>362.67</v>
      </c>
      <c r="H2391" s="397"/>
    </row>
    <row r="2392" spans="1:8" ht="12.75">
      <c r="A2392" s="399"/>
      <c r="B2392" s="401"/>
      <c r="C2392" s="140"/>
      <c r="D2392" s="140"/>
      <c r="E2392" s="226" t="s">
        <v>277</v>
      </c>
      <c r="F2392" s="457">
        <v>4</v>
      </c>
      <c r="G2392" s="459">
        <v>868.99</v>
      </c>
      <c r="H2392" s="397"/>
    </row>
    <row r="2393" spans="1:8" ht="12.75">
      <c r="A2393" s="399"/>
      <c r="B2393" s="401"/>
      <c r="C2393" s="140"/>
      <c r="D2393" s="140"/>
      <c r="E2393" s="227" t="s">
        <v>277</v>
      </c>
      <c r="F2393" s="457">
        <v>4</v>
      </c>
      <c r="G2393" s="459">
        <v>868.99</v>
      </c>
      <c r="H2393" s="397"/>
    </row>
    <row r="2394" spans="1:8" ht="12.75">
      <c r="A2394" s="399"/>
      <c r="B2394" s="401"/>
      <c r="C2394" s="140"/>
      <c r="D2394" s="140"/>
      <c r="E2394" s="226" t="s">
        <v>277</v>
      </c>
      <c r="F2394" s="457">
        <v>5</v>
      </c>
      <c r="G2394" s="458">
        <v>1086.23</v>
      </c>
      <c r="H2394" s="397"/>
    </row>
    <row r="2395" spans="1:8" ht="12.75">
      <c r="A2395" s="399"/>
      <c r="B2395" s="401"/>
      <c r="C2395" s="140"/>
      <c r="D2395" s="140"/>
      <c r="E2395" s="227" t="s">
        <v>277</v>
      </c>
      <c r="F2395" s="457">
        <v>11</v>
      </c>
      <c r="G2395" s="458">
        <v>2389.72</v>
      </c>
      <c r="H2395" s="397"/>
    </row>
    <row r="2396" spans="1:8" ht="12.75">
      <c r="A2396" s="399"/>
      <c r="B2396" s="401"/>
      <c r="C2396" s="140"/>
      <c r="D2396" s="140"/>
      <c r="E2396" s="226" t="s">
        <v>651</v>
      </c>
      <c r="F2396" s="457">
        <v>0.008</v>
      </c>
      <c r="G2396" s="459">
        <v>201.66</v>
      </c>
      <c r="H2396" s="397"/>
    </row>
    <row r="2397" spans="1:8" ht="12.75">
      <c r="A2397" s="399"/>
      <c r="B2397" s="401"/>
      <c r="C2397" s="140"/>
      <c r="D2397" s="140"/>
      <c r="E2397" s="227" t="s">
        <v>652</v>
      </c>
      <c r="F2397" s="457">
        <v>1.75</v>
      </c>
      <c r="G2397" s="459">
        <v>637.57</v>
      </c>
      <c r="H2397" s="397"/>
    </row>
    <row r="2398" spans="1:8" ht="12.75">
      <c r="A2398" s="399"/>
      <c r="B2398" s="401"/>
      <c r="C2398" s="140"/>
      <c r="D2398" s="140"/>
      <c r="E2398" s="226" t="s">
        <v>652</v>
      </c>
      <c r="F2398" s="457">
        <v>2</v>
      </c>
      <c r="G2398" s="459">
        <v>728.65</v>
      </c>
      <c r="H2398" s="397"/>
    </row>
    <row r="2399" spans="1:8" ht="12.75">
      <c r="A2399" s="399"/>
      <c r="B2399" s="401"/>
      <c r="C2399" s="140"/>
      <c r="D2399" s="140"/>
      <c r="E2399" s="227" t="s">
        <v>652</v>
      </c>
      <c r="F2399" s="457">
        <v>9</v>
      </c>
      <c r="G2399" s="458">
        <v>3278.9</v>
      </c>
      <c r="H2399" s="397"/>
    </row>
    <row r="2400" spans="1:8" ht="12.75">
      <c r="A2400" s="399"/>
      <c r="B2400" s="401"/>
      <c r="C2400" s="140"/>
      <c r="D2400" s="140"/>
      <c r="E2400" s="226" t="s">
        <v>652</v>
      </c>
      <c r="F2400" s="457">
        <v>10.75</v>
      </c>
      <c r="G2400" s="458">
        <v>3916.47</v>
      </c>
      <c r="H2400" s="397"/>
    </row>
    <row r="2401" spans="1:8" ht="12.75">
      <c r="A2401" s="399"/>
      <c r="B2401" s="401"/>
      <c r="C2401" s="140"/>
      <c r="D2401" s="140"/>
      <c r="E2401" s="227" t="s">
        <v>1474</v>
      </c>
      <c r="F2401" s="457">
        <v>0.099</v>
      </c>
      <c r="G2401" s="458">
        <v>2795.75</v>
      </c>
      <c r="H2401" s="397"/>
    </row>
    <row r="2402" spans="1:8" ht="12.75">
      <c r="A2402" s="399"/>
      <c r="B2402" s="401"/>
      <c r="C2402" s="140"/>
      <c r="D2402" s="140"/>
      <c r="E2402" s="226" t="s">
        <v>1474</v>
      </c>
      <c r="F2402" s="457">
        <v>0.175</v>
      </c>
      <c r="G2402" s="458">
        <v>4941.99</v>
      </c>
      <c r="H2402" s="397"/>
    </row>
    <row r="2403" spans="1:8" ht="12.75">
      <c r="A2403" s="399"/>
      <c r="B2403" s="401"/>
      <c r="C2403" s="140"/>
      <c r="D2403" s="140"/>
      <c r="E2403" s="227" t="s">
        <v>1474</v>
      </c>
      <c r="F2403" s="457">
        <v>0.28</v>
      </c>
      <c r="G2403" s="458">
        <v>7907.17</v>
      </c>
      <c r="H2403" s="397"/>
    </row>
    <row r="2404" spans="1:8" ht="12.75">
      <c r="A2404" s="399"/>
      <c r="B2404" s="401"/>
      <c r="C2404" s="140"/>
      <c r="D2404" s="140"/>
      <c r="E2404" s="226" t="s">
        <v>1473</v>
      </c>
      <c r="F2404" s="457">
        <v>0.644</v>
      </c>
      <c r="G2404" s="458">
        <v>17402.9</v>
      </c>
      <c r="H2404" s="397"/>
    </row>
    <row r="2405" spans="1:8" ht="12.75">
      <c r="A2405" s="399"/>
      <c r="B2405" s="401"/>
      <c r="C2405" s="140"/>
      <c r="D2405" s="140"/>
      <c r="E2405" s="227" t="s">
        <v>1473</v>
      </c>
      <c r="F2405" s="457">
        <v>1.11</v>
      </c>
      <c r="G2405" s="458">
        <v>29996.32</v>
      </c>
      <c r="H2405" s="397"/>
    </row>
    <row r="2406" spans="1:8" ht="12.75">
      <c r="A2406" s="399"/>
      <c r="B2406" s="401"/>
      <c r="C2406" s="140"/>
      <c r="D2406" s="140"/>
      <c r="E2406" s="226" t="s">
        <v>1473</v>
      </c>
      <c r="F2406" s="457">
        <v>1.715</v>
      </c>
      <c r="G2406" s="458">
        <v>46344.69</v>
      </c>
      <c r="H2406" s="397"/>
    </row>
    <row r="2407" spans="1:8" ht="12.75">
      <c r="A2407" s="399"/>
      <c r="B2407" s="401"/>
      <c r="C2407" s="140"/>
      <c r="D2407" s="140"/>
      <c r="E2407" s="227" t="s">
        <v>1472</v>
      </c>
      <c r="F2407" s="457">
        <v>0.295</v>
      </c>
      <c r="G2407" s="458">
        <v>7416.78</v>
      </c>
      <c r="H2407" s="397"/>
    </row>
    <row r="2408" spans="1:8" ht="12.75">
      <c r="A2408" s="399"/>
      <c r="B2408" s="401"/>
      <c r="C2408" s="140"/>
      <c r="D2408" s="140"/>
      <c r="E2408" s="226" t="s">
        <v>1472</v>
      </c>
      <c r="F2408" s="457">
        <v>0.309</v>
      </c>
      <c r="G2408" s="458">
        <v>7768.77</v>
      </c>
      <c r="H2408" s="397"/>
    </row>
    <row r="2409" spans="1:8" ht="12.75">
      <c r="A2409" s="399"/>
      <c r="B2409" s="401"/>
      <c r="C2409" s="140"/>
      <c r="D2409" s="140"/>
      <c r="E2409" s="227" t="s">
        <v>1472</v>
      </c>
      <c r="F2409" s="457">
        <v>0.51</v>
      </c>
      <c r="G2409" s="458">
        <v>12822.25</v>
      </c>
      <c r="H2409" s="397"/>
    </row>
    <row r="2410" spans="1:8" ht="12.75">
      <c r="A2410" s="399"/>
      <c r="B2410" s="401"/>
      <c r="C2410" s="140"/>
      <c r="D2410" s="140"/>
      <c r="E2410" s="226" t="s">
        <v>1187</v>
      </c>
      <c r="F2410" s="457">
        <v>0.024</v>
      </c>
      <c r="G2410" s="459">
        <v>626.16</v>
      </c>
      <c r="H2410" s="397"/>
    </row>
    <row r="2411" spans="1:8" ht="12.75">
      <c r="A2411" s="399"/>
      <c r="B2411" s="401"/>
      <c r="C2411" s="140"/>
      <c r="D2411" s="140"/>
      <c r="E2411" s="227" t="s">
        <v>1187</v>
      </c>
      <c r="F2411" s="457">
        <v>0.26</v>
      </c>
      <c r="G2411" s="458">
        <v>6783.4</v>
      </c>
      <c r="H2411" s="397"/>
    </row>
    <row r="2412" spans="1:8" ht="12.75">
      <c r="A2412" s="399"/>
      <c r="B2412" s="401"/>
      <c r="C2412" s="140"/>
      <c r="D2412" s="140"/>
      <c r="E2412" s="226" t="s">
        <v>1187</v>
      </c>
      <c r="F2412" s="457">
        <v>0.315</v>
      </c>
      <c r="G2412" s="458">
        <v>8206.2</v>
      </c>
      <c r="H2412" s="397"/>
    </row>
    <row r="2413" spans="1:8" ht="12.75">
      <c r="A2413" s="399"/>
      <c r="B2413" s="401"/>
      <c r="C2413" s="140"/>
      <c r="D2413" s="140"/>
      <c r="E2413" s="227" t="s">
        <v>1187</v>
      </c>
      <c r="F2413" s="457">
        <v>0.518</v>
      </c>
      <c r="G2413" s="458">
        <v>13514.62</v>
      </c>
      <c r="H2413" s="397"/>
    </row>
    <row r="2414" spans="1:8" ht="12.75">
      <c r="A2414" s="399"/>
      <c r="B2414" s="401"/>
      <c r="C2414" s="140"/>
      <c r="D2414" s="140"/>
      <c r="E2414" s="226" t="s">
        <v>278</v>
      </c>
      <c r="F2414" s="457">
        <v>0.067</v>
      </c>
      <c r="G2414" s="458">
        <v>1748.43</v>
      </c>
      <c r="H2414" s="397"/>
    </row>
    <row r="2415" spans="1:8" ht="12.75">
      <c r="A2415" s="399"/>
      <c r="B2415" s="401"/>
      <c r="C2415" s="140"/>
      <c r="D2415" s="140"/>
      <c r="E2415" s="227" t="s">
        <v>278</v>
      </c>
      <c r="F2415" s="457">
        <v>0.145</v>
      </c>
      <c r="G2415" s="458">
        <v>3783.93</v>
      </c>
      <c r="H2415" s="397"/>
    </row>
    <row r="2416" spans="1:8" ht="12.75">
      <c r="A2416" s="399"/>
      <c r="B2416" s="401"/>
      <c r="C2416" s="140"/>
      <c r="D2416" s="140"/>
      <c r="E2416" s="226" t="s">
        <v>278</v>
      </c>
      <c r="F2416" s="457">
        <v>0.437</v>
      </c>
      <c r="G2416" s="458">
        <v>11403.94</v>
      </c>
      <c r="H2416" s="397"/>
    </row>
    <row r="2417" spans="1:8" ht="12.75">
      <c r="A2417" s="399"/>
      <c r="B2417" s="401"/>
      <c r="C2417" s="140"/>
      <c r="D2417" s="140"/>
      <c r="E2417" s="227" t="s">
        <v>2025</v>
      </c>
      <c r="F2417" s="457">
        <v>100</v>
      </c>
      <c r="G2417" s="458">
        <v>5838.99</v>
      </c>
      <c r="H2417" s="397"/>
    </row>
    <row r="2418" spans="1:8" ht="12.75">
      <c r="A2418" s="399"/>
      <c r="B2418" s="401"/>
      <c r="C2418" s="140"/>
      <c r="D2418" s="140"/>
      <c r="E2418" s="226" t="s">
        <v>2025</v>
      </c>
      <c r="F2418" s="457">
        <v>101</v>
      </c>
      <c r="G2418" s="458">
        <v>5897.38</v>
      </c>
      <c r="H2418" s="397"/>
    </row>
    <row r="2419" spans="1:8" ht="12.75">
      <c r="A2419" s="399"/>
      <c r="B2419" s="401"/>
      <c r="C2419" s="140"/>
      <c r="D2419" s="140"/>
      <c r="E2419" s="227" t="s">
        <v>282</v>
      </c>
      <c r="F2419" s="457">
        <v>34.6</v>
      </c>
      <c r="G2419" s="459">
        <v>874.24</v>
      </c>
      <c r="H2419" s="397"/>
    </row>
    <row r="2420" spans="1:8" ht="12.75">
      <c r="A2420" s="399"/>
      <c r="B2420" s="401"/>
      <c r="C2420" s="140"/>
      <c r="D2420" s="140"/>
      <c r="E2420" s="226" t="s">
        <v>282</v>
      </c>
      <c r="F2420" s="457">
        <v>166.5</v>
      </c>
      <c r="G2420" s="458">
        <v>4206.96</v>
      </c>
      <c r="H2420" s="397"/>
    </row>
    <row r="2421" spans="1:8" ht="12.75">
      <c r="A2421" s="399"/>
      <c r="B2421" s="401"/>
      <c r="C2421" s="140"/>
      <c r="D2421" s="140"/>
      <c r="E2421" s="227" t="s">
        <v>282</v>
      </c>
      <c r="F2421" s="457">
        <v>185.054</v>
      </c>
      <c r="G2421" s="458">
        <v>4675.76</v>
      </c>
      <c r="H2421" s="397"/>
    </row>
    <row r="2422" spans="1:8" ht="12.75">
      <c r="A2422" s="399"/>
      <c r="B2422" s="401"/>
      <c r="C2422" s="140"/>
      <c r="D2422" s="140"/>
      <c r="E2422" s="226" t="s">
        <v>284</v>
      </c>
      <c r="F2422" s="457">
        <v>91.4</v>
      </c>
      <c r="G2422" s="458">
        <v>8341.99</v>
      </c>
      <c r="H2422" s="397"/>
    </row>
    <row r="2423" spans="1:8" ht="12.75">
      <c r="A2423" s="399"/>
      <c r="B2423" s="401"/>
      <c r="C2423" s="140"/>
      <c r="D2423" s="140"/>
      <c r="E2423" s="227" t="s">
        <v>284</v>
      </c>
      <c r="F2423" s="457">
        <v>100</v>
      </c>
      <c r="G2423" s="458">
        <v>9126.9</v>
      </c>
      <c r="H2423" s="397"/>
    </row>
    <row r="2424" spans="1:8" ht="22.5">
      <c r="A2424" s="399"/>
      <c r="B2424" s="401"/>
      <c r="C2424" s="140"/>
      <c r="D2424" s="140"/>
      <c r="E2424" s="226" t="s">
        <v>2026</v>
      </c>
      <c r="F2424" s="457">
        <v>5.25</v>
      </c>
      <c r="G2424" s="458">
        <v>1538.75</v>
      </c>
      <c r="H2424" s="397"/>
    </row>
    <row r="2425" spans="1:8" ht="22.5">
      <c r="A2425" s="399"/>
      <c r="B2425" s="401"/>
      <c r="C2425" s="140"/>
      <c r="D2425" s="140"/>
      <c r="E2425" s="227" t="s">
        <v>2026</v>
      </c>
      <c r="F2425" s="457">
        <v>5.25</v>
      </c>
      <c r="G2425" s="458">
        <v>1538.75</v>
      </c>
      <c r="H2425" s="397"/>
    </row>
    <row r="2426" spans="1:8" ht="12.75">
      <c r="A2426" s="399"/>
      <c r="B2426" s="401"/>
      <c r="C2426" s="140"/>
      <c r="D2426" s="140"/>
      <c r="E2426" s="226" t="s">
        <v>658</v>
      </c>
      <c r="F2426" s="457">
        <v>0.033</v>
      </c>
      <c r="G2426" s="459">
        <v>818.31</v>
      </c>
      <c r="H2426" s="397"/>
    </row>
    <row r="2427" spans="1:8" ht="12.75">
      <c r="A2427" s="399"/>
      <c r="B2427" s="401"/>
      <c r="C2427" s="140"/>
      <c r="D2427" s="140"/>
      <c r="E2427" s="227" t="s">
        <v>2027</v>
      </c>
      <c r="F2427" s="457">
        <v>2.5</v>
      </c>
      <c r="G2427" s="458">
        <v>1643.73</v>
      </c>
      <c r="H2427" s="397"/>
    </row>
    <row r="2428" spans="1:8" ht="12.75">
      <c r="A2428" s="399"/>
      <c r="B2428" s="401"/>
      <c r="C2428" s="140"/>
      <c r="D2428" s="140"/>
      <c r="E2428" s="226" t="s">
        <v>2027</v>
      </c>
      <c r="F2428" s="457">
        <v>2.5</v>
      </c>
      <c r="G2428" s="458">
        <v>1643.73</v>
      </c>
      <c r="H2428" s="397"/>
    </row>
    <row r="2429" spans="1:8" ht="12.75">
      <c r="A2429" s="399"/>
      <c r="B2429" s="401"/>
      <c r="C2429" s="140"/>
      <c r="D2429" s="140"/>
      <c r="E2429" s="227" t="s">
        <v>292</v>
      </c>
      <c r="F2429" s="457">
        <v>0.125</v>
      </c>
      <c r="G2429" s="459">
        <v>554.85</v>
      </c>
      <c r="H2429" s="397"/>
    </row>
    <row r="2430" spans="1:8" ht="12.75">
      <c r="A2430" s="399"/>
      <c r="B2430" s="401"/>
      <c r="C2430" s="140"/>
      <c r="D2430" s="140"/>
      <c r="E2430" s="226" t="s">
        <v>292</v>
      </c>
      <c r="F2430" s="457">
        <v>0.125</v>
      </c>
      <c r="G2430" s="459">
        <v>554.85</v>
      </c>
      <c r="H2430" s="397"/>
    </row>
    <row r="2431" spans="1:8" ht="12.75">
      <c r="A2431" s="399"/>
      <c r="B2431" s="401"/>
      <c r="C2431" s="140"/>
      <c r="D2431" s="140"/>
      <c r="E2431" s="227" t="s">
        <v>294</v>
      </c>
      <c r="F2431" s="457">
        <v>6.8</v>
      </c>
      <c r="G2431" s="459">
        <v>600.89</v>
      </c>
      <c r="H2431" s="397"/>
    </row>
    <row r="2432" spans="1:8" ht="12.75">
      <c r="A2432" s="399"/>
      <c r="B2432" s="401"/>
      <c r="C2432" s="140"/>
      <c r="D2432" s="140"/>
      <c r="E2432" s="226" t="s">
        <v>294</v>
      </c>
      <c r="F2432" s="457">
        <v>15.9</v>
      </c>
      <c r="G2432" s="458">
        <v>1407.83</v>
      </c>
      <c r="H2432" s="397"/>
    </row>
    <row r="2433" spans="1:8" ht="12.75">
      <c r="A2433" s="399"/>
      <c r="B2433" s="401"/>
      <c r="C2433" s="140"/>
      <c r="D2433" s="140"/>
      <c r="E2433" s="227" t="s">
        <v>294</v>
      </c>
      <c r="F2433" s="457">
        <v>27.5</v>
      </c>
      <c r="G2433" s="458">
        <v>2430.28</v>
      </c>
      <c r="H2433" s="397"/>
    </row>
    <row r="2434" spans="1:8" ht="12.75">
      <c r="A2434" s="399"/>
      <c r="B2434" s="401"/>
      <c r="C2434" s="140"/>
      <c r="D2434" s="140"/>
      <c r="E2434" s="226" t="s">
        <v>294</v>
      </c>
      <c r="F2434" s="457">
        <v>49.109</v>
      </c>
      <c r="G2434" s="458">
        <v>4342.39</v>
      </c>
      <c r="H2434" s="397"/>
    </row>
    <row r="2435" spans="1:8" ht="12.75">
      <c r="A2435" s="399"/>
      <c r="B2435" s="401"/>
      <c r="C2435" s="140"/>
      <c r="D2435" s="140"/>
      <c r="E2435" s="227" t="s">
        <v>662</v>
      </c>
      <c r="F2435" s="457">
        <v>3.2</v>
      </c>
      <c r="G2435" s="459">
        <v>170.41</v>
      </c>
      <c r="H2435" s="397"/>
    </row>
    <row r="2436" spans="1:8" ht="12.75">
      <c r="A2436" s="399"/>
      <c r="B2436" s="401"/>
      <c r="C2436" s="140"/>
      <c r="D2436" s="140"/>
      <c r="E2436" s="226" t="s">
        <v>662</v>
      </c>
      <c r="F2436" s="457">
        <v>3.2</v>
      </c>
      <c r="G2436" s="459">
        <v>170.41</v>
      </c>
      <c r="H2436" s="397"/>
    </row>
    <row r="2437" spans="1:8" ht="12.75">
      <c r="A2437" s="399"/>
      <c r="B2437" s="401"/>
      <c r="C2437" s="140"/>
      <c r="D2437" s="140"/>
      <c r="E2437" s="227" t="s">
        <v>299</v>
      </c>
      <c r="F2437" s="457">
        <v>1.9</v>
      </c>
      <c r="G2437" s="459">
        <v>178.63</v>
      </c>
      <c r="H2437" s="397"/>
    </row>
    <row r="2438" spans="1:8" ht="12.75">
      <c r="A2438" s="399"/>
      <c r="B2438" s="401"/>
      <c r="C2438" s="140"/>
      <c r="D2438" s="140"/>
      <c r="E2438" s="226" t="s">
        <v>299</v>
      </c>
      <c r="F2438" s="457">
        <v>1.9</v>
      </c>
      <c r="G2438" s="459">
        <v>178.63</v>
      </c>
      <c r="H2438" s="397"/>
    </row>
    <row r="2439" spans="1:8" ht="12.75">
      <c r="A2439" s="181"/>
      <c r="B2439" s="228" t="s">
        <v>1477</v>
      </c>
      <c r="C2439" s="140"/>
      <c r="D2439" s="140"/>
      <c r="E2439" s="140"/>
      <c r="F2439" s="176"/>
      <c r="G2439" s="460">
        <f>SUM(G2172:G2438)</f>
        <v>687560.6099999998</v>
      </c>
      <c r="H2439" s="260"/>
    </row>
    <row r="2440" spans="1:8" ht="22.5">
      <c r="A2440" s="402">
        <v>3</v>
      </c>
      <c r="B2440" s="403" t="s">
        <v>2028</v>
      </c>
      <c r="C2440" s="140"/>
      <c r="D2440" s="140"/>
      <c r="E2440" s="226" t="s">
        <v>665</v>
      </c>
      <c r="F2440" s="457">
        <v>0.006</v>
      </c>
      <c r="G2440" s="459">
        <v>158.59</v>
      </c>
      <c r="H2440" s="391" t="s">
        <v>490</v>
      </c>
    </row>
    <row r="2441" spans="1:8" ht="12.75">
      <c r="A2441" s="402"/>
      <c r="B2441" s="403"/>
      <c r="C2441" s="140"/>
      <c r="D2441" s="140"/>
      <c r="E2441" s="227" t="s">
        <v>2029</v>
      </c>
      <c r="F2441" s="457">
        <v>0.025</v>
      </c>
      <c r="G2441" s="459">
        <v>646.19</v>
      </c>
      <c r="H2441" s="391"/>
    </row>
    <row r="2442" spans="1:8" ht="12.75">
      <c r="A2442" s="402"/>
      <c r="B2442" s="403"/>
      <c r="C2442" s="140"/>
      <c r="D2442" s="140"/>
      <c r="E2442" s="226" t="s">
        <v>555</v>
      </c>
      <c r="F2442" s="457">
        <v>14.75</v>
      </c>
      <c r="G2442" s="458">
        <v>27237.49</v>
      </c>
      <c r="H2442" s="391"/>
    </row>
    <row r="2443" spans="1:8" ht="12.75">
      <c r="A2443" s="402"/>
      <c r="B2443" s="403"/>
      <c r="C2443" s="140"/>
      <c r="D2443" s="140"/>
      <c r="E2443" s="227" t="s">
        <v>1228</v>
      </c>
      <c r="F2443" s="457">
        <v>1</v>
      </c>
      <c r="G2443" s="459">
        <v>280.32</v>
      </c>
      <c r="H2443" s="391"/>
    </row>
    <row r="2444" spans="1:8" ht="12.75">
      <c r="A2444" s="402"/>
      <c r="B2444" s="403"/>
      <c r="C2444" s="140"/>
      <c r="D2444" s="140"/>
      <c r="E2444" s="226" t="s">
        <v>1233</v>
      </c>
      <c r="F2444" s="457">
        <v>60</v>
      </c>
      <c r="G2444" s="459">
        <v>535.95</v>
      </c>
      <c r="H2444" s="391"/>
    </row>
    <row r="2445" spans="1:8" ht="12.75">
      <c r="A2445" s="402"/>
      <c r="B2445" s="403"/>
      <c r="C2445" s="140"/>
      <c r="D2445" s="140"/>
      <c r="E2445" s="227" t="s">
        <v>1234</v>
      </c>
      <c r="F2445" s="457">
        <v>50</v>
      </c>
      <c r="G2445" s="459">
        <v>530.71</v>
      </c>
      <c r="H2445" s="391"/>
    </row>
    <row r="2446" spans="1:8" ht="12.75">
      <c r="A2446" s="402"/>
      <c r="B2446" s="403"/>
      <c r="C2446" s="140"/>
      <c r="D2446" s="140"/>
      <c r="E2446" s="226" t="s">
        <v>1235</v>
      </c>
      <c r="F2446" s="457">
        <v>4</v>
      </c>
      <c r="G2446" s="459">
        <v>86.58</v>
      </c>
      <c r="H2446" s="391"/>
    </row>
    <row r="2447" spans="1:8" ht="12.75">
      <c r="A2447" s="402"/>
      <c r="B2447" s="403"/>
      <c r="C2447" s="140"/>
      <c r="D2447" s="140"/>
      <c r="E2447" s="227" t="s">
        <v>1240</v>
      </c>
      <c r="F2447" s="457">
        <v>9</v>
      </c>
      <c r="G2447" s="458">
        <v>2051.69</v>
      </c>
      <c r="H2447" s="391"/>
    </row>
    <row r="2448" spans="1:8" ht="22.5">
      <c r="A2448" s="402"/>
      <c r="B2448" s="403"/>
      <c r="C2448" s="140"/>
      <c r="D2448" s="140"/>
      <c r="E2448" s="226" t="s">
        <v>2030</v>
      </c>
      <c r="F2448" s="457">
        <v>3</v>
      </c>
      <c r="G2448" s="458">
        <v>2796.61</v>
      </c>
      <c r="H2448" s="391"/>
    </row>
    <row r="2449" spans="1:8" ht="22.5">
      <c r="A2449" s="402"/>
      <c r="B2449" s="403"/>
      <c r="C2449" s="140"/>
      <c r="D2449" s="140"/>
      <c r="E2449" s="227" t="s">
        <v>2030</v>
      </c>
      <c r="F2449" s="457">
        <v>3</v>
      </c>
      <c r="G2449" s="458">
        <v>2796.61</v>
      </c>
      <c r="H2449" s="391"/>
    </row>
    <row r="2450" spans="1:8" ht="22.5">
      <c r="A2450" s="402"/>
      <c r="B2450" s="403"/>
      <c r="C2450" s="140"/>
      <c r="D2450" s="140"/>
      <c r="E2450" s="226" t="s">
        <v>2031</v>
      </c>
      <c r="F2450" s="457">
        <v>3</v>
      </c>
      <c r="G2450" s="458">
        <v>1220.34</v>
      </c>
      <c r="H2450" s="391"/>
    </row>
    <row r="2451" spans="1:8" ht="22.5">
      <c r="A2451" s="402"/>
      <c r="B2451" s="403"/>
      <c r="C2451" s="140"/>
      <c r="D2451" s="140"/>
      <c r="E2451" s="227" t="s">
        <v>2031</v>
      </c>
      <c r="F2451" s="457">
        <v>3</v>
      </c>
      <c r="G2451" s="458">
        <v>1220.34</v>
      </c>
      <c r="H2451" s="391"/>
    </row>
    <row r="2452" spans="1:8" ht="22.5">
      <c r="A2452" s="402"/>
      <c r="B2452" s="403"/>
      <c r="C2452" s="140"/>
      <c r="D2452" s="140"/>
      <c r="E2452" s="226" t="s">
        <v>2032</v>
      </c>
      <c r="F2452" s="457">
        <v>3</v>
      </c>
      <c r="G2452" s="458">
        <v>1372.88</v>
      </c>
      <c r="H2452" s="391"/>
    </row>
    <row r="2453" spans="1:8" ht="22.5">
      <c r="A2453" s="402"/>
      <c r="B2453" s="403"/>
      <c r="C2453" s="140"/>
      <c r="D2453" s="140"/>
      <c r="E2453" s="227" t="s">
        <v>2032</v>
      </c>
      <c r="F2453" s="457">
        <v>3</v>
      </c>
      <c r="G2453" s="458">
        <v>1372.88</v>
      </c>
      <c r="H2453" s="391"/>
    </row>
    <row r="2454" spans="1:8" ht="12.75">
      <c r="A2454" s="402"/>
      <c r="B2454" s="403"/>
      <c r="C2454" s="140"/>
      <c r="D2454" s="140"/>
      <c r="E2454" s="226" t="s">
        <v>323</v>
      </c>
      <c r="F2454" s="457">
        <v>1</v>
      </c>
      <c r="G2454" s="458">
        <v>40254.24</v>
      </c>
      <c r="H2454" s="391"/>
    </row>
    <row r="2455" spans="1:8" ht="12.75">
      <c r="A2455" s="402"/>
      <c r="B2455" s="403"/>
      <c r="C2455" s="140"/>
      <c r="D2455" s="140"/>
      <c r="E2455" s="227" t="s">
        <v>323</v>
      </c>
      <c r="F2455" s="457">
        <v>1</v>
      </c>
      <c r="G2455" s="458">
        <v>40254.24</v>
      </c>
      <c r="H2455" s="391"/>
    </row>
    <row r="2456" spans="1:8" ht="12.75">
      <c r="A2456" s="402"/>
      <c r="B2456" s="403"/>
      <c r="C2456" s="140"/>
      <c r="D2456" s="140"/>
      <c r="E2456" s="226" t="s">
        <v>221</v>
      </c>
      <c r="F2456" s="457">
        <v>191</v>
      </c>
      <c r="G2456" s="458">
        <v>16388.95</v>
      </c>
      <c r="H2456" s="391"/>
    </row>
    <row r="2457" spans="1:8" ht="12.75">
      <c r="A2457" s="402"/>
      <c r="B2457" s="403"/>
      <c r="C2457" s="140"/>
      <c r="D2457" s="140"/>
      <c r="E2457" s="227" t="s">
        <v>222</v>
      </c>
      <c r="F2457" s="457">
        <v>75</v>
      </c>
      <c r="G2457" s="458">
        <v>8514.25</v>
      </c>
      <c r="H2457" s="391"/>
    </row>
    <row r="2458" spans="1:8" ht="12.75">
      <c r="A2458" s="402"/>
      <c r="B2458" s="403"/>
      <c r="C2458" s="140"/>
      <c r="D2458" s="140"/>
      <c r="E2458" s="226" t="s">
        <v>223</v>
      </c>
      <c r="F2458" s="457">
        <v>7</v>
      </c>
      <c r="G2458" s="458">
        <v>1431.5</v>
      </c>
      <c r="H2458" s="391"/>
    </row>
    <row r="2459" spans="1:8" ht="12.75">
      <c r="A2459" s="402"/>
      <c r="B2459" s="403"/>
      <c r="C2459" s="140"/>
      <c r="D2459" s="140"/>
      <c r="E2459" s="227" t="s">
        <v>664</v>
      </c>
      <c r="F2459" s="457">
        <v>0.134</v>
      </c>
      <c r="G2459" s="458">
        <v>6133.59</v>
      </c>
      <c r="H2459" s="391"/>
    </row>
    <row r="2460" spans="1:8" ht="12.75">
      <c r="A2460" s="402"/>
      <c r="B2460" s="403"/>
      <c r="C2460" s="140"/>
      <c r="D2460" s="140"/>
      <c r="E2460" s="226" t="s">
        <v>233</v>
      </c>
      <c r="F2460" s="457">
        <v>72</v>
      </c>
      <c r="G2460" s="458">
        <v>1915.32</v>
      </c>
      <c r="H2460" s="391"/>
    </row>
    <row r="2461" spans="1:8" ht="12.75">
      <c r="A2461" s="402"/>
      <c r="B2461" s="403"/>
      <c r="C2461" s="140"/>
      <c r="D2461" s="140"/>
      <c r="E2461" s="227" t="s">
        <v>234</v>
      </c>
      <c r="F2461" s="457">
        <v>21</v>
      </c>
      <c r="G2461" s="459">
        <v>621.63</v>
      </c>
      <c r="H2461" s="391"/>
    </row>
    <row r="2462" spans="1:8" ht="12.75">
      <c r="A2462" s="402"/>
      <c r="B2462" s="403"/>
      <c r="C2462" s="140"/>
      <c r="D2462" s="140"/>
      <c r="E2462" s="226" t="s">
        <v>2033</v>
      </c>
      <c r="F2462" s="457">
        <v>7.5</v>
      </c>
      <c r="G2462" s="458">
        <v>21113.42</v>
      </c>
      <c r="H2462" s="391"/>
    </row>
    <row r="2463" spans="1:8" ht="22.5">
      <c r="A2463" s="402"/>
      <c r="B2463" s="403"/>
      <c r="C2463" s="140"/>
      <c r="D2463" s="140"/>
      <c r="E2463" s="227" t="s">
        <v>235</v>
      </c>
      <c r="F2463" s="457">
        <v>0.136</v>
      </c>
      <c r="G2463" s="459">
        <v>35.39</v>
      </c>
      <c r="H2463" s="391"/>
    </row>
    <row r="2464" spans="1:8" ht="22.5">
      <c r="A2464" s="402"/>
      <c r="B2464" s="403"/>
      <c r="C2464" s="140"/>
      <c r="D2464" s="140"/>
      <c r="E2464" s="226" t="s">
        <v>236</v>
      </c>
      <c r="F2464" s="457">
        <v>0.92</v>
      </c>
      <c r="G2464" s="459">
        <v>688.44</v>
      </c>
      <c r="H2464" s="391"/>
    </row>
    <row r="2465" spans="1:8" ht="12.75">
      <c r="A2465" s="402"/>
      <c r="B2465" s="403"/>
      <c r="C2465" s="140"/>
      <c r="D2465" s="140"/>
      <c r="E2465" s="227" t="s">
        <v>237</v>
      </c>
      <c r="F2465" s="457">
        <v>19.829</v>
      </c>
      <c r="G2465" s="458">
        <v>15222.82</v>
      </c>
      <c r="H2465" s="391"/>
    </row>
    <row r="2466" spans="1:8" ht="12.75">
      <c r="A2466" s="402"/>
      <c r="B2466" s="403"/>
      <c r="C2466" s="140"/>
      <c r="D2466" s="140"/>
      <c r="E2466" s="226" t="s">
        <v>237</v>
      </c>
      <c r="F2466" s="457">
        <v>20.919</v>
      </c>
      <c r="G2466" s="458">
        <v>16060.23</v>
      </c>
      <c r="H2466" s="391"/>
    </row>
    <row r="2467" spans="1:8" ht="12.75">
      <c r="A2467" s="402"/>
      <c r="B2467" s="403"/>
      <c r="C2467" s="140"/>
      <c r="D2467" s="140"/>
      <c r="E2467" s="227" t="s">
        <v>2034</v>
      </c>
      <c r="F2467" s="457">
        <v>1.5</v>
      </c>
      <c r="G2467" s="459">
        <v>434.75</v>
      </c>
      <c r="H2467" s="391"/>
    </row>
    <row r="2468" spans="1:8" ht="12.75">
      <c r="A2468" s="402"/>
      <c r="B2468" s="403"/>
      <c r="C2468" s="140"/>
      <c r="D2468" s="140"/>
      <c r="E2468" s="226" t="s">
        <v>491</v>
      </c>
      <c r="F2468" s="457">
        <v>57</v>
      </c>
      <c r="G2468" s="459">
        <v>575.37</v>
      </c>
      <c r="H2468" s="391"/>
    </row>
    <row r="2469" spans="1:8" ht="12.75">
      <c r="A2469" s="402"/>
      <c r="B2469" s="403"/>
      <c r="C2469" s="140"/>
      <c r="D2469" s="140"/>
      <c r="E2469" s="227" t="s">
        <v>545</v>
      </c>
      <c r="F2469" s="457">
        <v>50</v>
      </c>
      <c r="G2469" s="459">
        <v>562.01</v>
      </c>
      <c r="H2469" s="391"/>
    </row>
    <row r="2470" spans="1:8" ht="12.75">
      <c r="A2470" s="402"/>
      <c r="B2470" s="403"/>
      <c r="C2470" s="140"/>
      <c r="D2470" s="140"/>
      <c r="E2470" s="226" t="s">
        <v>564</v>
      </c>
      <c r="F2470" s="457">
        <v>28</v>
      </c>
      <c r="G2470" s="459">
        <v>952.07</v>
      </c>
      <c r="H2470" s="391"/>
    </row>
    <row r="2471" spans="1:8" ht="12.75">
      <c r="A2471" s="402"/>
      <c r="B2471" s="403"/>
      <c r="C2471" s="140"/>
      <c r="D2471" s="140"/>
      <c r="E2471" s="227" t="s">
        <v>564</v>
      </c>
      <c r="F2471" s="457">
        <v>28</v>
      </c>
      <c r="G2471" s="459">
        <v>952.07</v>
      </c>
      <c r="H2471" s="391"/>
    </row>
    <row r="2472" spans="1:8" ht="12.75">
      <c r="A2472" s="402"/>
      <c r="B2472" s="403"/>
      <c r="C2472" s="140"/>
      <c r="D2472" s="140"/>
      <c r="E2472" s="226" t="s">
        <v>546</v>
      </c>
      <c r="F2472" s="457">
        <v>27</v>
      </c>
      <c r="G2472" s="458">
        <v>2737.11</v>
      </c>
      <c r="H2472" s="391"/>
    </row>
    <row r="2473" spans="1:8" ht="12.75">
      <c r="A2473" s="402"/>
      <c r="B2473" s="403"/>
      <c r="C2473" s="140"/>
      <c r="D2473" s="140"/>
      <c r="E2473" s="227" t="s">
        <v>2035</v>
      </c>
      <c r="F2473" s="457">
        <v>1</v>
      </c>
      <c r="G2473" s="458">
        <v>33355.93</v>
      </c>
      <c r="H2473" s="391"/>
    </row>
    <row r="2474" spans="1:8" ht="12.75">
      <c r="A2474" s="402"/>
      <c r="B2474" s="403"/>
      <c r="C2474" s="140"/>
      <c r="D2474" s="140"/>
      <c r="E2474" s="226" t="s">
        <v>2035</v>
      </c>
      <c r="F2474" s="457">
        <v>1</v>
      </c>
      <c r="G2474" s="458">
        <v>33355.93</v>
      </c>
      <c r="H2474" s="391"/>
    </row>
    <row r="2475" spans="1:8" ht="22.5">
      <c r="A2475" s="402"/>
      <c r="B2475" s="403"/>
      <c r="C2475" s="140"/>
      <c r="D2475" s="140"/>
      <c r="E2475" s="227" t="s">
        <v>250</v>
      </c>
      <c r="F2475" s="457">
        <v>4</v>
      </c>
      <c r="G2475" s="459">
        <v>633.08</v>
      </c>
      <c r="H2475" s="391"/>
    </row>
    <row r="2476" spans="1:8" ht="22.5">
      <c r="A2476" s="402"/>
      <c r="B2476" s="403"/>
      <c r="C2476" s="140"/>
      <c r="D2476" s="140"/>
      <c r="E2476" s="226" t="s">
        <v>251</v>
      </c>
      <c r="F2476" s="457">
        <v>12</v>
      </c>
      <c r="G2476" s="458">
        <v>13522.32</v>
      </c>
      <c r="H2476" s="391"/>
    </row>
    <row r="2477" spans="1:8" ht="22.5">
      <c r="A2477" s="402"/>
      <c r="B2477" s="403"/>
      <c r="C2477" s="140"/>
      <c r="D2477" s="140"/>
      <c r="E2477" s="227" t="s">
        <v>252</v>
      </c>
      <c r="F2477" s="457">
        <v>1</v>
      </c>
      <c r="G2477" s="459">
        <v>319.3</v>
      </c>
      <c r="H2477" s="391"/>
    </row>
    <row r="2478" spans="1:8" ht="12.75">
      <c r="A2478" s="402"/>
      <c r="B2478" s="403"/>
      <c r="C2478" s="140"/>
      <c r="D2478" s="140"/>
      <c r="E2478" s="226" t="s">
        <v>1993</v>
      </c>
      <c r="F2478" s="457">
        <v>6</v>
      </c>
      <c r="G2478" s="458">
        <v>20678.67</v>
      </c>
      <c r="H2478" s="391"/>
    </row>
    <row r="2479" spans="1:8" ht="12.75">
      <c r="A2479" s="402"/>
      <c r="B2479" s="403"/>
      <c r="C2479" s="140"/>
      <c r="D2479" s="140"/>
      <c r="E2479" s="227" t="s">
        <v>1993</v>
      </c>
      <c r="F2479" s="457">
        <v>18</v>
      </c>
      <c r="G2479" s="458">
        <v>62124.85</v>
      </c>
      <c r="H2479" s="391"/>
    </row>
    <row r="2480" spans="1:8" ht="12.75">
      <c r="A2480" s="402"/>
      <c r="B2480" s="403"/>
      <c r="C2480" s="140"/>
      <c r="D2480" s="140"/>
      <c r="E2480" s="226" t="s">
        <v>261</v>
      </c>
      <c r="F2480" s="457">
        <v>50</v>
      </c>
      <c r="G2480" s="459">
        <v>205.65</v>
      </c>
      <c r="H2480" s="391"/>
    </row>
    <row r="2481" spans="1:8" ht="12.75">
      <c r="A2481" s="402"/>
      <c r="B2481" s="403"/>
      <c r="C2481" s="140"/>
      <c r="D2481" s="140"/>
      <c r="E2481" s="227" t="s">
        <v>262</v>
      </c>
      <c r="F2481" s="457">
        <v>95</v>
      </c>
      <c r="G2481" s="459">
        <v>483.59</v>
      </c>
      <c r="H2481" s="391"/>
    </row>
    <row r="2482" spans="1:8" ht="12.75">
      <c r="A2482" s="402"/>
      <c r="B2482" s="403"/>
      <c r="C2482" s="140"/>
      <c r="D2482" s="140"/>
      <c r="E2482" s="226" t="s">
        <v>263</v>
      </c>
      <c r="F2482" s="457">
        <v>107</v>
      </c>
      <c r="G2482" s="459">
        <v>843.73</v>
      </c>
      <c r="H2482" s="391"/>
    </row>
    <row r="2483" spans="1:8" ht="12.75">
      <c r="A2483" s="402"/>
      <c r="B2483" s="403"/>
      <c r="C2483" s="140"/>
      <c r="D2483" s="140"/>
      <c r="E2483" s="227" t="s">
        <v>351</v>
      </c>
      <c r="F2483" s="457">
        <v>64</v>
      </c>
      <c r="G2483" s="458">
        <v>2557.95</v>
      </c>
      <c r="H2483" s="391"/>
    </row>
    <row r="2484" spans="1:8" ht="12.75">
      <c r="A2484" s="402"/>
      <c r="B2484" s="403"/>
      <c r="C2484" s="140"/>
      <c r="D2484" s="140"/>
      <c r="E2484" s="226" t="s">
        <v>266</v>
      </c>
      <c r="F2484" s="457">
        <v>60</v>
      </c>
      <c r="G2484" s="459">
        <v>648.91</v>
      </c>
      <c r="H2484" s="391"/>
    </row>
    <row r="2485" spans="1:8" ht="12.75">
      <c r="A2485" s="402"/>
      <c r="B2485" s="403"/>
      <c r="C2485" s="140"/>
      <c r="D2485" s="140"/>
      <c r="E2485" s="227" t="s">
        <v>267</v>
      </c>
      <c r="F2485" s="457">
        <v>40</v>
      </c>
      <c r="G2485" s="459">
        <v>540.2</v>
      </c>
      <c r="H2485" s="391"/>
    </row>
    <row r="2486" spans="1:8" ht="12.75">
      <c r="A2486" s="402"/>
      <c r="B2486" s="403"/>
      <c r="C2486" s="140"/>
      <c r="D2486" s="140"/>
      <c r="E2486" s="226" t="s">
        <v>268</v>
      </c>
      <c r="F2486" s="457">
        <v>2</v>
      </c>
      <c r="G2486" s="459">
        <v>49.44</v>
      </c>
      <c r="H2486" s="391"/>
    </row>
    <row r="2487" spans="1:8" ht="12.75">
      <c r="A2487" s="402"/>
      <c r="B2487" s="403"/>
      <c r="C2487" s="140"/>
      <c r="D2487" s="140"/>
      <c r="E2487" s="227" t="s">
        <v>2036</v>
      </c>
      <c r="F2487" s="457">
        <v>0.046</v>
      </c>
      <c r="G2487" s="458">
        <v>1186.62</v>
      </c>
      <c r="H2487" s="391"/>
    </row>
    <row r="2488" spans="1:8" ht="12.75">
      <c r="A2488" s="402"/>
      <c r="B2488" s="403"/>
      <c r="C2488" s="140"/>
      <c r="D2488" s="140"/>
      <c r="E2488" s="226" t="s">
        <v>1474</v>
      </c>
      <c r="F2488" s="457">
        <v>0.56</v>
      </c>
      <c r="G2488" s="458">
        <v>15794.69</v>
      </c>
      <c r="H2488" s="391"/>
    </row>
    <row r="2489" spans="1:8" ht="12.75">
      <c r="A2489" s="402"/>
      <c r="B2489" s="403"/>
      <c r="C2489" s="140"/>
      <c r="D2489" s="140"/>
      <c r="E2489" s="227" t="s">
        <v>1473</v>
      </c>
      <c r="F2489" s="457">
        <v>3.075</v>
      </c>
      <c r="G2489" s="458">
        <v>82964.73</v>
      </c>
      <c r="H2489" s="391"/>
    </row>
    <row r="2490" spans="1:8" ht="12.75">
      <c r="A2490" s="402"/>
      <c r="B2490" s="403"/>
      <c r="C2490" s="140"/>
      <c r="D2490" s="140"/>
      <c r="E2490" s="226" t="s">
        <v>1472</v>
      </c>
      <c r="F2490" s="457">
        <v>0.543</v>
      </c>
      <c r="G2490" s="458">
        <v>14345.87</v>
      </c>
      <c r="H2490" s="391"/>
    </row>
    <row r="2491" spans="1:8" ht="12.75">
      <c r="A2491" s="402"/>
      <c r="B2491" s="403"/>
      <c r="C2491" s="140"/>
      <c r="D2491" s="140"/>
      <c r="E2491" s="227" t="s">
        <v>1187</v>
      </c>
      <c r="F2491" s="457">
        <v>0.107</v>
      </c>
      <c r="G2491" s="458">
        <v>2815.25</v>
      </c>
      <c r="H2491" s="391"/>
    </row>
    <row r="2492" spans="1:8" ht="12.75">
      <c r="A2492" s="402"/>
      <c r="B2492" s="403"/>
      <c r="C2492" s="140"/>
      <c r="D2492" s="140"/>
      <c r="E2492" s="226" t="s">
        <v>278</v>
      </c>
      <c r="F2492" s="457">
        <v>0.098</v>
      </c>
      <c r="G2492" s="458">
        <v>2588.66</v>
      </c>
      <c r="H2492" s="391"/>
    </row>
    <row r="2493" spans="1:8" ht="12.75">
      <c r="A2493" s="402"/>
      <c r="B2493" s="403"/>
      <c r="C2493" s="140"/>
      <c r="D2493" s="140"/>
      <c r="E2493" s="227" t="s">
        <v>282</v>
      </c>
      <c r="F2493" s="457">
        <v>167.99</v>
      </c>
      <c r="G2493" s="458">
        <v>4164.24</v>
      </c>
      <c r="H2493" s="391"/>
    </row>
    <row r="2494" spans="1:8" ht="12.75">
      <c r="A2494" s="402"/>
      <c r="B2494" s="403"/>
      <c r="C2494" s="140"/>
      <c r="D2494" s="140"/>
      <c r="E2494" s="226" t="s">
        <v>284</v>
      </c>
      <c r="F2494" s="457">
        <v>94.25</v>
      </c>
      <c r="G2494" s="458">
        <v>10492.47</v>
      </c>
      <c r="H2494" s="391"/>
    </row>
    <row r="2495" spans="1:8" ht="12.75">
      <c r="A2495" s="402"/>
      <c r="B2495" s="403"/>
      <c r="C2495" s="140"/>
      <c r="D2495" s="140"/>
      <c r="E2495" s="227" t="s">
        <v>286</v>
      </c>
      <c r="F2495" s="457">
        <v>0.034</v>
      </c>
      <c r="G2495" s="459">
        <v>852.85</v>
      </c>
      <c r="H2495" s="391"/>
    </row>
    <row r="2496" spans="1:8" ht="12.75">
      <c r="A2496" s="402"/>
      <c r="B2496" s="403"/>
      <c r="C2496" s="140"/>
      <c r="D2496" s="140"/>
      <c r="E2496" s="226" t="s">
        <v>294</v>
      </c>
      <c r="F2496" s="457">
        <v>14.5</v>
      </c>
      <c r="G2496" s="458">
        <v>1246.71</v>
      </c>
      <c r="H2496" s="391"/>
    </row>
    <row r="2497" spans="1:8" ht="12.75">
      <c r="A2497" s="181"/>
      <c r="B2497" s="228" t="s">
        <v>1477</v>
      </c>
      <c r="C2497" s="140"/>
      <c r="D2497" s="140"/>
      <c r="E2497" s="140"/>
      <c r="F2497" s="176"/>
      <c r="G2497" s="460">
        <f>SUM(G2440:G2496)</f>
        <v>522926.22</v>
      </c>
      <c r="H2497" s="260"/>
    </row>
    <row r="2498" spans="1:8" ht="12.75">
      <c r="A2498" s="398">
        <v>4</v>
      </c>
      <c r="B2498" s="400" t="s">
        <v>2037</v>
      </c>
      <c r="C2498" s="140"/>
      <c r="D2498" s="140"/>
      <c r="E2498" s="226" t="s">
        <v>555</v>
      </c>
      <c r="F2498" s="457">
        <v>0.1</v>
      </c>
      <c r="G2498" s="459">
        <v>184.66</v>
      </c>
      <c r="H2498" s="396" t="s">
        <v>490</v>
      </c>
    </row>
    <row r="2499" spans="1:8" ht="12.75">
      <c r="A2499" s="399"/>
      <c r="B2499" s="401"/>
      <c r="C2499" s="140"/>
      <c r="D2499" s="140"/>
      <c r="E2499" s="227" t="s">
        <v>555</v>
      </c>
      <c r="F2499" s="457">
        <v>1.4</v>
      </c>
      <c r="G2499" s="458">
        <v>2585.26</v>
      </c>
      <c r="H2499" s="397"/>
    </row>
    <row r="2500" spans="1:8" ht="12.75">
      <c r="A2500" s="399"/>
      <c r="B2500" s="401"/>
      <c r="C2500" s="140"/>
      <c r="D2500" s="140"/>
      <c r="E2500" s="226" t="s">
        <v>1225</v>
      </c>
      <c r="F2500" s="457">
        <v>1</v>
      </c>
      <c r="G2500" s="459">
        <v>63.49</v>
      </c>
      <c r="H2500" s="397"/>
    </row>
    <row r="2501" spans="1:8" ht="12.75">
      <c r="A2501" s="399"/>
      <c r="B2501" s="401"/>
      <c r="C2501" s="140"/>
      <c r="D2501" s="140"/>
      <c r="E2501" s="227" t="s">
        <v>314</v>
      </c>
      <c r="F2501" s="457">
        <v>1</v>
      </c>
      <c r="G2501" s="459">
        <v>18.31</v>
      </c>
      <c r="H2501" s="397"/>
    </row>
    <row r="2502" spans="1:8" ht="12.75">
      <c r="A2502" s="399"/>
      <c r="B2502" s="401"/>
      <c r="C2502" s="140"/>
      <c r="D2502" s="140"/>
      <c r="E2502" s="226" t="s">
        <v>1230</v>
      </c>
      <c r="F2502" s="457">
        <v>2</v>
      </c>
      <c r="G2502" s="459">
        <v>621.99</v>
      </c>
      <c r="H2502" s="397"/>
    </row>
    <row r="2503" spans="1:8" ht="12.75">
      <c r="A2503" s="399"/>
      <c r="B2503" s="401"/>
      <c r="C2503" s="140"/>
      <c r="D2503" s="140"/>
      <c r="E2503" s="227" t="s">
        <v>1230</v>
      </c>
      <c r="F2503" s="457">
        <v>2</v>
      </c>
      <c r="G2503" s="459">
        <v>621.99</v>
      </c>
      <c r="H2503" s="397"/>
    </row>
    <row r="2504" spans="1:8" ht="12.75">
      <c r="A2504" s="399"/>
      <c r="B2504" s="401"/>
      <c r="C2504" s="140"/>
      <c r="D2504" s="140"/>
      <c r="E2504" s="226" t="s">
        <v>1233</v>
      </c>
      <c r="F2504" s="457">
        <v>8</v>
      </c>
      <c r="G2504" s="459">
        <v>74.99</v>
      </c>
      <c r="H2504" s="397"/>
    </row>
    <row r="2505" spans="1:8" ht="12.75">
      <c r="A2505" s="399"/>
      <c r="B2505" s="401"/>
      <c r="C2505" s="140"/>
      <c r="D2505" s="140"/>
      <c r="E2505" s="227" t="s">
        <v>1233</v>
      </c>
      <c r="F2505" s="457">
        <v>13</v>
      </c>
      <c r="G2505" s="459">
        <v>121.86</v>
      </c>
      <c r="H2505" s="397"/>
    </row>
    <row r="2506" spans="1:8" ht="12.75">
      <c r="A2506" s="399"/>
      <c r="B2506" s="401"/>
      <c r="C2506" s="140"/>
      <c r="D2506" s="140"/>
      <c r="E2506" s="226" t="s">
        <v>1234</v>
      </c>
      <c r="F2506" s="457">
        <v>12</v>
      </c>
      <c r="G2506" s="459">
        <v>132.41</v>
      </c>
      <c r="H2506" s="397"/>
    </row>
    <row r="2507" spans="1:8" ht="12.75">
      <c r="A2507" s="399"/>
      <c r="B2507" s="401"/>
      <c r="C2507" s="140"/>
      <c r="D2507" s="140"/>
      <c r="E2507" s="227" t="s">
        <v>1234</v>
      </c>
      <c r="F2507" s="457">
        <v>37</v>
      </c>
      <c r="G2507" s="459">
        <v>423.26</v>
      </c>
      <c r="H2507" s="397"/>
    </row>
    <row r="2508" spans="1:8" ht="12.75">
      <c r="A2508" s="399"/>
      <c r="B2508" s="401"/>
      <c r="C2508" s="140"/>
      <c r="D2508" s="140"/>
      <c r="E2508" s="226" t="s">
        <v>1235</v>
      </c>
      <c r="F2508" s="457">
        <v>6</v>
      </c>
      <c r="G2508" s="459">
        <v>124.48</v>
      </c>
      <c r="H2508" s="397"/>
    </row>
    <row r="2509" spans="1:8" ht="12.75">
      <c r="A2509" s="399"/>
      <c r="B2509" s="401"/>
      <c r="C2509" s="140"/>
      <c r="D2509" s="140"/>
      <c r="E2509" s="227" t="s">
        <v>1235</v>
      </c>
      <c r="F2509" s="457">
        <v>6</v>
      </c>
      <c r="G2509" s="459">
        <v>131.62</v>
      </c>
      <c r="H2509" s="397"/>
    </row>
    <row r="2510" spans="1:8" ht="12.75">
      <c r="A2510" s="399"/>
      <c r="B2510" s="401"/>
      <c r="C2510" s="140"/>
      <c r="D2510" s="140"/>
      <c r="E2510" s="226" t="s">
        <v>1235</v>
      </c>
      <c r="F2510" s="457">
        <v>6</v>
      </c>
      <c r="G2510" s="459">
        <v>124.48</v>
      </c>
      <c r="H2510" s="397"/>
    </row>
    <row r="2511" spans="1:8" ht="12.75">
      <c r="A2511" s="399"/>
      <c r="B2511" s="401"/>
      <c r="C2511" s="140"/>
      <c r="D2511" s="140"/>
      <c r="E2511" s="227" t="s">
        <v>1239</v>
      </c>
      <c r="F2511" s="457">
        <v>20</v>
      </c>
      <c r="G2511" s="459">
        <v>453.05</v>
      </c>
      <c r="H2511" s="397"/>
    </row>
    <row r="2512" spans="1:8" ht="12.75">
      <c r="A2512" s="399"/>
      <c r="B2512" s="401"/>
      <c r="C2512" s="140"/>
      <c r="D2512" s="140"/>
      <c r="E2512" s="226" t="s">
        <v>1240</v>
      </c>
      <c r="F2512" s="457">
        <v>1.1</v>
      </c>
      <c r="G2512" s="459">
        <v>250.77</v>
      </c>
      <c r="H2512" s="397"/>
    </row>
    <row r="2513" spans="1:8" ht="12.75">
      <c r="A2513" s="399"/>
      <c r="B2513" s="401"/>
      <c r="C2513" s="140"/>
      <c r="D2513" s="140"/>
      <c r="E2513" s="227" t="s">
        <v>1240</v>
      </c>
      <c r="F2513" s="457">
        <v>1.1</v>
      </c>
      <c r="G2513" s="459">
        <v>250.77</v>
      </c>
      <c r="H2513" s="397"/>
    </row>
    <row r="2514" spans="1:8" ht="12.75">
      <c r="A2514" s="399"/>
      <c r="B2514" s="401"/>
      <c r="C2514" s="140"/>
      <c r="D2514" s="140"/>
      <c r="E2514" s="226" t="s">
        <v>221</v>
      </c>
      <c r="F2514" s="457">
        <v>1</v>
      </c>
      <c r="G2514" s="459">
        <v>87.56</v>
      </c>
      <c r="H2514" s="397"/>
    </row>
    <row r="2515" spans="1:8" ht="12.75">
      <c r="A2515" s="399"/>
      <c r="B2515" s="401"/>
      <c r="C2515" s="140"/>
      <c r="D2515" s="140"/>
      <c r="E2515" s="227" t="s">
        <v>221</v>
      </c>
      <c r="F2515" s="457">
        <v>7</v>
      </c>
      <c r="G2515" s="459">
        <v>685.17</v>
      </c>
      <c r="H2515" s="397"/>
    </row>
    <row r="2516" spans="1:8" ht="12.75">
      <c r="A2516" s="399"/>
      <c r="B2516" s="401"/>
      <c r="C2516" s="140"/>
      <c r="D2516" s="140"/>
      <c r="E2516" s="226" t="s">
        <v>221</v>
      </c>
      <c r="F2516" s="457">
        <v>9</v>
      </c>
      <c r="G2516" s="459">
        <v>787.99</v>
      </c>
      <c r="H2516" s="397"/>
    </row>
    <row r="2517" spans="1:8" ht="12.75">
      <c r="A2517" s="399"/>
      <c r="B2517" s="401"/>
      <c r="C2517" s="140"/>
      <c r="D2517" s="140"/>
      <c r="E2517" s="227" t="s">
        <v>221</v>
      </c>
      <c r="F2517" s="457">
        <v>31</v>
      </c>
      <c r="G2517" s="458">
        <v>2714.2</v>
      </c>
      <c r="H2517" s="397"/>
    </row>
    <row r="2518" spans="1:8" ht="12.75">
      <c r="A2518" s="399"/>
      <c r="B2518" s="401"/>
      <c r="C2518" s="140"/>
      <c r="D2518" s="140"/>
      <c r="E2518" s="226" t="s">
        <v>222</v>
      </c>
      <c r="F2518" s="457">
        <v>3</v>
      </c>
      <c r="G2518" s="459">
        <v>378.8</v>
      </c>
      <c r="H2518" s="397"/>
    </row>
    <row r="2519" spans="1:8" ht="12.75">
      <c r="A2519" s="399"/>
      <c r="B2519" s="401"/>
      <c r="C2519" s="140"/>
      <c r="D2519" s="140"/>
      <c r="E2519" s="227" t="s">
        <v>222</v>
      </c>
      <c r="F2519" s="457">
        <v>31</v>
      </c>
      <c r="G2519" s="458">
        <v>3914.11</v>
      </c>
      <c r="H2519" s="397"/>
    </row>
    <row r="2520" spans="1:8" ht="12.75">
      <c r="A2520" s="399"/>
      <c r="B2520" s="401"/>
      <c r="C2520" s="140"/>
      <c r="D2520" s="140"/>
      <c r="E2520" s="226" t="s">
        <v>223</v>
      </c>
      <c r="F2520" s="457">
        <v>1</v>
      </c>
      <c r="G2520" s="459">
        <v>227.27</v>
      </c>
      <c r="H2520" s="397"/>
    </row>
    <row r="2521" spans="1:8" ht="12.75">
      <c r="A2521" s="399"/>
      <c r="B2521" s="401"/>
      <c r="C2521" s="140"/>
      <c r="D2521" s="140"/>
      <c r="E2521" s="227" t="s">
        <v>223</v>
      </c>
      <c r="F2521" s="457">
        <v>3</v>
      </c>
      <c r="G2521" s="459">
        <v>655.54</v>
      </c>
      <c r="H2521" s="397"/>
    </row>
    <row r="2522" spans="1:8" ht="12.75">
      <c r="A2522" s="399"/>
      <c r="B2522" s="401"/>
      <c r="C2522" s="140"/>
      <c r="D2522" s="140"/>
      <c r="E2522" s="226" t="s">
        <v>223</v>
      </c>
      <c r="F2522" s="457">
        <v>23</v>
      </c>
      <c r="G2522" s="458">
        <v>5025.74</v>
      </c>
      <c r="H2522" s="397"/>
    </row>
    <row r="2523" spans="1:8" ht="12.75">
      <c r="A2523" s="399"/>
      <c r="B2523" s="401"/>
      <c r="C2523" s="140"/>
      <c r="D2523" s="140"/>
      <c r="E2523" s="227" t="s">
        <v>325</v>
      </c>
      <c r="F2523" s="457">
        <v>0.012</v>
      </c>
      <c r="G2523" s="459">
        <v>283.44</v>
      </c>
      <c r="H2523" s="397"/>
    </row>
    <row r="2524" spans="1:8" ht="12.75">
      <c r="A2524" s="399"/>
      <c r="B2524" s="401"/>
      <c r="C2524" s="140"/>
      <c r="D2524" s="140"/>
      <c r="E2524" s="226" t="s">
        <v>325</v>
      </c>
      <c r="F2524" s="457">
        <v>0.033</v>
      </c>
      <c r="G2524" s="459">
        <v>779.46</v>
      </c>
      <c r="H2524" s="397"/>
    </row>
    <row r="2525" spans="1:8" ht="12.75">
      <c r="A2525" s="399"/>
      <c r="B2525" s="401"/>
      <c r="C2525" s="140"/>
      <c r="D2525" s="140"/>
      <c r="E2525" s="227" t="s">
        <v>231</v>
      </c>
      <c r="F2525" s="457">
        <v>4</v>
      </c>
      <c r="G2525" s="459">
        <v>46.84</v>
      </c>
      <c r="H2525" s="397"/>
    </row>
    <row r="2526" spans="1:8" ht="12.75">
      <c r="A2526" s="399"/>
      <c r="B2526" s="401"/>
      <c r="C2526" s="140"/>
      <c r="D2526" s="140"/>
      <c r="E2526" s="226" t="s">
        <v>231</v>
      </c>
      <c r="F2526" s="457">
        <v>5</v>
      </c>
      <c r="G2526" s="459">
        <v>58.55</v>
      </c>
      <c r="H2526" s="397"/>
    </row>
    <row r="2527" spans="1:8" ht="12.75">
      <c r="A2527" s="399"/>
      <c r="B2527" s="401"/>
      <c r="C2527" s="140"/>
      <c r="D2527" s="140"/>
      <c r="E2527" s="227" t="s">
        <v>233</v>
      </c>
      <c r="F2527" s="457">
        <v>4</v>
      </c>
      <c r="G2527" s="459">
        <v>106.4</v>
      </c>
      <c r="H2527" s="397"/>
    </row>
    <row r="2528" spans="1:8" ht="12.75">
      <c r="A2528" s="399"/>
      <c r="B2528" s="401"/>
      <c r="C2528" s="140"/>
      <c r="D2528" s="140"/>
      <c r="E2528" s="226" t="s">
        <v>233</v>
      </c>
      <c r="F2528" s="457">
        <v>4</v>
      </c>
      <c r="G2528" s="459">
        <v>106.4</v>
      </c>
      <c r="H2528" s="397"/>
    </row>
    <row r="2529" spans="1:8" ht="12.75">
      <c r="A2529" s="399"/>
      <c r="B2529" s="401"/>
      <c r="C2529" s="140"/>
      <c r="D2529" s="140"/>
      <c r="E2529" s="227" t="s">
        <v>234</v>
      </c>
      <c r="F2529" s="457">
        <v>1</v>
      </c>
      <c r="G2529" s="459">
        <v>29.6</v>
      </c>
      <c r="H2529" s="397"/>
    </row>
    <row r="2530" spans="1:8" ht="12.75">
      <c r="A2530" s="399"/>
      <c r="B2530" s="401"/>
      <c r="C2530" s="140"/>
      <c r="D2530" s="140"/>
      <c r="E2530" s="226" t="s">
        <v>234</v>
      </c>
      <c r="F2530" s="457">
        <v>2</v>
      </c>
      <c r="G2530" s="459">
        <v>59.2</v>
      </c>
      <c r="H2530" s="397"/>
    </row>
    <row r="2531" spans="1:8" ht="12.75">
      <c r="A2531" s="399"/>
      <c r="B2531" s="401"/>
      <c r="C2531" s="140"/>
      <c r="D2531" s="140"/>
      <c r="E2531" s="227" t="s">
        <v>234</v>
      </c>
      <c r="F2531" s="457">
        <v>13</v>
      </c>
      <c r="G2531" s="459">
        <v>384.83</v>
      </c>
      <c r="H2531" s="397"/>
    </row>
    <row r="2532" spans="1:8" ht="22.5">
      <c r="A2532" s="399"/>
      <c r="B2532" s="401"/>
      <c r="C2532" s="140"/>
      <c r="D2532" s="140"/>
      <c r="E2532" s="226" t="s">
        <v>235</v>
      </c>
      <c r="F2532" s="457">
        <v>0.96</v>
      </c>
      <c r="G2532" s="459">
        <v>243.69</v>
      </c>
      <c r="H2532" s="397"/>
    </row>
    <row r="2533" spans="1:8" ht="22.5">
      <c r="A2533" s="399"/>
      <c r="B2533" s="401"/>
      <c r="C2533" s="140"/>
      <c r="D2533" s="140"/>
      <c r="E2533" s="227" t="s">
        <v>236</v>
      </c>
      <c r="F2533" s="457">
        <v>0.2</v>
      </c>
      <c r="G2533" s="459">
        <v>147.71</v>
      </c>
      <c r="H2533" s="397"/>
    </row>
    <row r="2534" spans="1:8" ht="22.5">
      <c r="A2534" s="399"/>
      <c r="B2534" s="401"/>
      <c r="C2534" s="140"/>
      <c r="D2534" s="140"/>
      <c r="E2534" s="226" t="s">
        <v>236</v>
      </c>
      <c r="F2534" s="457">
        <v>1.2</v>
      </c>
      <c r="G2534" s="459">
        <v>886.24</v>
      </c>
      <c r="H2534" s="397"/>
    </row>
    <row r="2535" spans="1:8" ht="12.75">
      <c r="A2535" s="399"/>
      <c r="B2535" s="401"/>
      <c r="C2535" s="140"/>
      <c r="D2535" s="140"/>
      <c r="E2535" s="227" t="s">
        <v>237</v>
      </c>
      <c r="F2535" s="457">
        <v>0.004</v>
      </c>
      <c r="G2535" s="459">
        <v>5.03</v>
      </c>
      <c r="H2535" s="397"/>
    </row>
    <row r="2536" spans="1:8" ht="12.75">
      <c r="A2536" s="399"/>
      <c r="B2536" s="401"/>
      <c r="C2536" s="140"/>
      <c r="D2536" s="140"/>
      <c r="E2536" s="226" t="s">
        <v>237</v>
      </c>
      <c r="F2536" s="457">
        <v>1.149</v>
      </c>
      <c r="G2536" s="458">
        <v>1038.17</v>
      </c>
      <c r="H2536" s="397"/>
    </row>
    <row r="2537" spans="1:8" ht="12.75">
      <c r="A2537" s="399"/>
      <c r="B2537" s="401"/>
      <c r="C2537" s="140"/>
      <c r="D2537" s="140"/>
      <c r="E2537" s="227" t="s">
        <v>237</v>
      </c>
      <c r="F2537" s="457">
        <v>1.534</v>
      </c>
      <c r="G2537" s="458">
        <v>1522.09</v>
      </c>
      <c r="H2537" s="397"/>
    </row>
    <row r="2538" spans="1:8" ht="12.75">
      <c r="A2538" s="399"/>
      <c r="B2538" s="401"/>
      <c r="C2538" s="140"/>
      <c r="D2538" s="140"/>
      <c r="E2538" s="226" t="s">
        <v>2038</v>
      </c>
      <c r="F2538" s="457">
        <v>100.542</v>
      </c>
      <c r="G2538" s="458">
        <v>25366.67</v>
      </c>
      <c r="H2538" s="397"/>
    </row>
    <row r="2539" spans="1:8" ht="12.75">
      <c r="A2539" s="399"/>
      <c r="B2539" s="401"/>
      <c r="C2539" s="140"/>
      <c r="D2539" s="140"/>
      <c r="E2539" s="227" t="s">
        <v>684</v>
      </c>
      <c r="F2539" s="457">
        <v>4.5</v>
      </c>
      <c r="G2539" s="459">
        <v>104.4</v>
      </c>
      <c r="H2539" s="397"/>
    </row>
    <row r="2540" spans="1:8" ht="12.75">
      <c r="A2540" s="399"/>
      <c r="B2540" s="401"/>
      <c r="C2540" s="140"/>
      <c r="D2540" s="140"/>
      <c r="E2540" s="226" t="s">
        <v>491</v>
      </c>
      <c r="F2540" s="457">
        <v>5</v>
      </c>
      <c r="G2540" s="459">
        <v>57.6</v>
      </c>
      <c r="H2540" s="397"/>
    </row>
    <row r="2541" spans="1:8" ht="12.75">
      <c r="A2541" s="399"/>
      <c r="B2541" s="401"/>
      <c r="C2541" s="140"/>
      <c r="D2541" s="140"/>
      <c r="E2541" s="227" t="s">
        <v>491</v>
      </c>
      <c r="F2541" s="457">
        <v>8</v>
      </c>
      <c r="G2541" s="459">
        <v>89.46</v>
      </c>
      <c r="H2541" s="397"/>
    </row>
    <row r="2542" spans="1:8" ht="12.75">
      <c r="A2542" s="399"/>
      <c r="B2542" s="401"/>
      <c r="C2542" s="140"/>
      <c r="D2542" s="140"/>
      <c r="E2542" s="226" t="s">
        <v>491</v>
      </c>
      <c r="F2542" s="457">
        <v>13</v>
      </c>
      <c r="G2542" s="459">
        <v>145.38</v>
      </c>
      <c r="H2542" s="397"/>
    </row>
    <row r="2543" spans="1:8" ht="12.75">
      <c r="A2543" s="399"/>
      <c r="B2543" s="401"/>
      <c r="C2543" s="140"/>
      <c r="D2543" s="140"/>
      <c r="E2543" s="227" t="s">
        <v>545</v>
      </c>
      <c r="F2543" s="457">
        <v>12</v>
      </c>
      <c r="G2543" s="459">
        <v>140.61</v>
      </c>
      <c r="H2543" s="397"/>
    </row>
    <row r="2544" spans="1:8" ht="12.75">
      <c r="A2544" s="399"/>
      <c r="B2544" s="401"/>
      <c r="C2544" s="140"/>
      <c r="D2544" s="140"/>
      <c r="E2544" s="226" t="s">
        <v>545</v>
      </c>
      <c r="F2544" s="457">
        <v>37</v>
      </c>
      <c r="G2544" s="459">
        <v>433.57</v>
      </c>
      <c r="H2544" s="397"/>
    </row>
    <row r="2545" spans="1:8" ht="12.75">
      <c r="A2545" s="399"/>
      <c r="B2545" s="401"/>
      <c r="C2545" s="140"/>
      <c r="D2545" s="140"/>
      <c r="E2545" s="227" t="s">
        <v>563</v>
      </c>
      <c r="F2545" s="457">
        <v>3</v>
      </c>
      <c r="G2545" s="459">
        <v>60.82</v>
      </c>
      <c r="H2545" s="397"/>
    </row>
    <row r="2546" spans="1:8" ht="12.75">
      <c r="A2546" s="399"/>
      <c r="B2546" s="401"/>
      <c r="C2546" s="140"/>
      <c r="D2546" s="140"/>
      <c r="E2546" s="226" t="s">
        <v>563</v>
      </c>
      <c r="F2546" s="457">
        <v>5</v>
      </c>
      <c r="G2546" s="459">
        <v>153.39</v>
      </c>
      <c r="H2546" s="397"/>
    </row>
    <row r="2547" spans="1:8" ht="12.75">
      <c r="A2547" s="399"/>
      <c r="B2547" s="401"/>
      <c r="C2547" s="140"/>
      <c r="D2547" s="140"/>
      <c r="E2547" s="227" t="s">
        <v>563</v>
      </c>
      <c r="F2547" s="457">
        <v>5</v>
      </c>
      <c r="G2547" s="459">
        <v>153.39</v>
      </c>
      <c r="H2547" s="397"/>
    </row>
    <row r="2548" spans="1:8" ht="12.75">
      <c r="A2548" s="399"/>
      <c r="B2548" s="401"/>
      <c r="C2548" s="140"/>
      <c r="D2548" s="140"/>
      <c r="E2548" s="226" t="s">
        <v>239</v>
      </c>
      <c r="F2548" s="457">
        <v>1</v>
      </c>
      <c r="G2548" s="459">
        <v>25.96</v>
      </c>
      <c r="H2548" s="397"/>
    </row>
    <row r="2549" spans="1:8" ht="12.75">
      <c r="A2549" s="399"/>
      <c r="B2549" s="401"/>
      <c r="C2549" s="140"/>
      <c r="D2549" s="140"/>
      <c r="E2549" s="227" t="s">
        <v>239</v>
      </c>
      <c r="F2549" s="457">
        <v>1</v>
      </c>
      <c r="G2549" s="459">
        <v>25.96</v>
      </c>
      <c r="H2549" s="397"/>
    </row>
    <row r="2550" spans="1:8" ht="12.75">
      <c r="A2550" s="399"/>
      <c r="B2550" s="401"/>
      <c r="C2550" s="140"/>
      <c r="D2550" s="140"/>
      <c r="E2550" s="226" t="s">
        <v>546</v>
      </c>
      <c r="F2550" s="457">
        <v>4</v>
      </c>
      <c r="G2550" s="459">
        <v>375.71</v>
      </c>
      <c r="H2550" s="397"/>
    </row>
    <row r="2551" spans="1:8" ht="12.75">
      <c r="A2551" s="399"/>
      <c r="B2551" s="401"/>
      <c r="C2551" s="140"/>
      <c r="D2551" s="140"/>
      <c r="E2551" s="227" t="s">
        <v>546</v>
      </c>
      <c r="F2551" s="457">
        <v>4</v>
      </c>
      <c r="G2551" s="459">
        <v>375.71</v>
      </c>
      <c r="H2551" s="397"/>
    </row>
    <row r="2552" spans="1:8" ht="12.75">
      <c r="A2552" s="399"/>
      <c r="B2552" s="401"/>
      <c r="C2552" s="140"/>
      <c r="D2552" s="140"/>
      <c r="E2552" s="226" t="s">
        <v>241</v>
      </c>
      <c r="F2552" s="457">
        <v>2</v>
      </c>
      <c r="G2552" s="459">
        <v>85.01</v>
      </c>
      <c r="H2552" s="397"/>
    </row>
    <row r="2553" spans="1:8" ht="12.75">
      <c r="A2553" s="399"/>
      <c r="B2553" s="401"/>
      <c r="C2553" s="140"/>
      <c r="D2553" s="140"/>
      <c r="E2553" s="227" t="s">
        <v>243</v>
      </c>
      <c r="F2553" s="457">
        <v>4</v>
      </c>
      <c r="G2553" s="459">
        <v>52.14</v>
      </c>
      <c r="H2553" s="397"/>
    </row>
    <row r="2554" spans="1:8" ht="12.75">
      <c r="A2554" s="399"/>
      <c r="B2554" s="401"/>
      <c r="C2554" s="140"/>
      <c r="D2554" s="140"/>
      <c r="E2554" s="226" t="s">
        <v>243</v>
      </c>
      <c r="F2554" s="457">
        <v>4</v>
      </c>
      <c r="G2554" s="459">
        <v>52.14</v>
      </c>
      <c r="H2554" s="397"/>
    </row>
    <row r="2555" spans="1:8" ht="12.75">
      <c r="A2555" s="399"/>
      <c r="B2555" s="401"/>
      <c r="C2555" s="140"/>
      <c r="D2555" s="140"/>
      <c r="E2555" s="227" t="s">
        <v>342</v>
      </c>
      <c r="F2555" s="457">
        <v>6</v>
      </c>
      <c r="G2555" s="458">
        <v>1121.49</v>
      </c>
      <c r="H2555" s="397"/>
    </row>
    <row r="2556" spans="1:8" ht="22.5">
      <c r="A2556" s="399"/>
      <c r="B2556" s="401"/>
      <c r="C2556" s="140"/>
      <c r="D2556" s="140"/>
      <c r="E2556" s="226" t="s">
        <v>251</v>
      </c>
      <c r="F2556" s="457">
        <v>3</v>
      </c>
      <c r="G2556" s="458">
        <v>3381.25</v>
      </c>
      <c r="H2556" s="397"/>
    </row>
    <row r="2557" spans="1:8" ht="22.5">
      <c r="A2557" s="399"/>
      <c r="B2557" s="401"/>
      <c r="C2557" s="140"/>
      <c r="D2557" s="140"/>
      <c r="E2557" s="227" t="s">
        <v>251</v>
      </c>
      <c r="F2557" s="457">
        <v>3</v>
      </c>
      <c r="G2557" s="458">
        <v>3381.25</v>
      </c>
      <c r="H2557" s="397"/>
    </row>
    <row r="2558" spans="1:8" ht="22.5">
      <c r="A2558" s="399"/>
      <c r="B2558" s="401"/>
      <c r="C2558" s="140"/>
      <c r="D2558" s="140"/>
      <c r="E2558" s="226" t="s">
        <v>253</v>
      </c>
      <c r="F2558" s="457">
        <v>1</v>
      </c>
      <c r="G2558" s="459">
        <v>332.33</v>
      </c>
      <c r="H2558" s="397"/>
    </row>
    <row r="2559" spans="1:8" ht="12.75">
      <c r="A2559" s="399"/>
      <c r="B2559" s="401"/>
      <c r="C2559" s="140"/>
      <c r="D2559" s="140"/>
      <c r="E2559" s="227" t="s">
        <v>2039</v>
      </c>
      <c r="F2559" s="457">
        <v>0.007</v>
      </c>
      <c r="G2559" s="459">
        <v>158.42</v>
      </c>
      <c r="H2559" s="397"/>
    </row>
    <row r="2560" spans="1:8" ht="12.75">
      <c r="A2560" s="399"/>
      <c r="B2560" s="401"/>
      <c r="C2560" s="140"/>
      <c r="D2560" s="140"/>
      <c r="E2560" s="226" t="s">
        <v>256</v>
      </c>
      <c r="F2560" s="457">
        <v>20</v>
      </c>
      <c r="G2560" s="459">
        <v>54.24</v>
      </c>
      <c r="H2560" s="397"/>
    </row>
    <row r="2561" spans="1:8" ht="12.75">
      <c r="A2561" s="399"/>
      <c r="B2561" s="401"/>
      <c r="C2561" s="140"/>
      <c r="D2561" s="140"/>
      <c r="E2561" s="227" t="s">
        <v>1993</v>
      </c>
      <c r="F2561" s="457">
        <v>4.9</v>
      </c>
      <c r="G2561" s="458">
        <v>16890.02</v>
      </c>
      <c r="H2561" s="397"/>
    </row>
    <row r="2562" spans="1:8" ht="12.75">
      <c r="A2562" s="399"/>
      <c r="B2562" s="401"/>
      <c r="C2562" s="140"/>
      <c r="D2562" s="140"/>
      <c r="E2562" s="226" t="s">
        <v>1993</v>
      </c>
      <c r="F2562" s="457">
        <v>31</v>
      </c>
      <c r="G2562" s="458">
        <v>106940.77</v>
      </c>
      <c r="H2562" s="397"/>
    </row>
    <row r="2563" spans="1:8" ht="12.75">
      <c r="A2563" s="399"/>
      <c r="B2563" s="401"/>
      <c r="C2563" s="140"/>
      <c r="D2563" s="140"/>
      <c r="E2563" s="227" t="s">
        <v>261</v>
      </c>
      <c r="F2563" s="457">
        <v>9</v>
      </c>
      <c r="G2563" s="459">
        <v>53.18</v>
      </c>
      <c r="H2563" s="397"/>
    </row>
    <row r="2564" spans="1:8" ht="12.75">
      <c r="A2564" s="399"/>
      <c r="B2564" s="401"/>
      <c r="C2564" s="140"/>
      <c r="D2564" s="140"/>
      <c r="E2564" s="226" t="s">
        <v>261</v>
      </c>
      <c r="F2564" s="457">
        <v>11</v>
      </c>
      <c r="G2564" s="459">
        <v>44.99</v>
      </c>
      <c r="H2564" s="397"/>
    </row>
    <row r="2565" spans="1:8" ht="12.75">
      <c r="A2565" s="399"/>
      <c r="B2565" s="401"/>
      <c r="C2565" s="140"/>
      <c r="D2565" s="140"/>
      <c r="E2565" s="227" t="s">
        <v>261</v>
      </c>
      <c r="F2565" s="457">
        <v>33</v>
      </c>
      <c r="G2565" s="459">
        <v>134.97</v>
      </c>
      <c r="H2565" s="397"/>
    </row>
    <row r="2566" spans="1:8" ht="12.75">
      <c r="A2566" s="399"/>
      <c r="B2566" s="401"/>
      <c r="C2566" s="140"/>
      <c r="D2566" s="140"/>
      <c r="E2566" s="226" t="s">
        <v>262</v>
      </c>
      <c r="F2566" s="457">
        <v>1</v>
      </c>
      <c r="G2566" s="459">
        <v>6.22</v>
      </c>
      <c r="H2566" s="397"/>
    </row>
    <row r="2567" spans="1:8" ht="12.75">
      <c r="A2567" s="399"/>
      <c r="B2567" s="401"/>
      <c r="C2567" s="140"/>
      <c r="D2567" s="140"/>
      <c r="E2567" s="227" t="s">
        <v>262</v>
      </c>
      <c r="F2567" s="457">
        <v>12</v>
      </c>
      <c r="G2567" s="459">
        <v>60.83</v>
      </c>
      <c r="H2567" s="397"/>
    </row>
    <row r="2568" spans="1:8" ht="12.75">
      <c r="A2568" s="399"/>
      <c r="B2568" s="401"/>
      <c r="C2568" s="140"/>
      <c r="D2568" s="140"/>
      <c r="E2568" s="226" t="s">
        <v>262</v>
      </c>
      <c r="F2568" s="457">
        <v>36</v>
      </c>
      <c r="G2568" s="459">
        <v>182.48</v>
      </c>
      <c r="H2568" s="397"/>
    </row>
    <row r="2569" spans="1:8" ht="12.75">
      <c r="A2569" s="399"/>
      <c r="B2569" s="401"/>
      <c r="C2569" s="140"/>
      <c r="D2569" s="140"/>
      <c r="E2569" s="227" t="s">
        <v>263</v>
      </c>
      <c r="F2569" s="457">
        <v>4</v>
      </c>
      <c r="G2569" s="459">
        <v>34.92</v>
      </c>
      <c r="H2569" s="397"/>
    </row>
    <row r="2570" spans="1:8" ht="12.75">
      <c r="A2570" s="399"/>
      <c r="B2570" s="401"/>
      <c r="C2570" s="140"/>
      <c r="D2570" s="140"/>
      <c r="E2570" s="226" t="s">
        <v>263</v>
      </c>
      <c r="F2570" s="457">
        <v>4</v>
      </c>
      <c r="G2570" s="459">
        <v>36.02</v>
      </c>
      <c r="H2570" s="397"/>
    </row>
    <row r="2571" spans="1:8" ht="12.75">
      <c r="A2571" s="399"/>
      <c r="B2571" s="401"/>
      <c r="C2571" s="140"/>
      <c r="D2571" s="140"/>
      <c r="E2571" s="227" t="s">
        <v>263</v>
      </c>
      <c r="F2571" s="457">
        <v>5</v>
      </c>
      <c r="G2571" s="459">
        <v>45.03</v>
      </c>
      <c r="H2571" s="397"/>
    </row>
    <row r="2572" spans="1:8" ht="12.75">
      <c r="A2572" s="399"/>
      <c r="B2572" s="401"/>
      <c r="C2572" s="140"/>
      <c r="D2572" s="140"/>
      <c r="E2572" s="226" t="s">
        <v>264</v>
      </c>
      <c r="F2572" s="457">
        <v>10</v>
      </c>
      <c r="G2572" s="459">
        <v>172.1</v>
      </c>
      <c r="H2572" s="397"/>
    </row>
    <row r="2573" spans="1:8" ht="12.75">
      <c r="A2573" s="399"/>
      <c r="B2573" s="401"/>
      <c r="C2573" s="140"/>
      <c r="D2573" s="140"/>
      <c r="E2573" s="227" t="s">
        <v>264</v>
      </c>
      <c r="F2573" s="457">
        <v>10</v>
      </c>
      <c r="G2573" s="459">
        <v>172.1</v>
      </c>
      <c r="H2573" s="397"/>
    </row>
    <row r="2574" spans="1:8" ht="12.75">
      <c r="A2574" s="399"/>
      <c r="B2574" s="401"/>
      <c r="C2574" s="140"/>
      <c r="D2574" s="140"/>
      <c r="E2574" s="226" t="s">
        <v>351</v>
      </c>
      <c r="F2574" s="457">
        <v>1.1</v>
      </c>
      <c r="G2574" s="459">
        <v>42.86</v>
      </c>
      <c r="H2574" s="397"/>
    </row>
    <row r="2575" spans="1:8" ht="12.75">
      <c r="A2575" s="399"/>
      <c r="B2575" s="401"/>
      <c r="C2575" s="140"/>
      <c r="D2575" s="140"/>
      <c r="E2575" s="227" t="s">
        <v>351</v>
      </c>
      <c r="F2575" s="457">
        <v>1.1</v>
      </c>
      <c r="G2575" s="459">
        <v>42.86</v>
      </c>
      <c r="H2575" s="397"/>
    </row>
    <row r="2576" spans="1:8" ht="12.75">
      <c r="A2576" s="399"/>
      <c r="B2576" s="401"/>
      <c r="C2576" s="140"/>
      <c r="D2576" s="140"/>
      <c r="E2576" s="226" t="s">
        <v>266</v>
      </c>
      <c r="F2576" s="457">
        <v>8</v>
      </c>
      <c r="G2576" s="459">
        <v>85.92</v>
      </c>
      <c r="H2576" s="397"/>
    </row>
    <row r="2577" spans="1:8" ht="12.75">
      <c r="A2577" s="399"/>
      <c r="B2577" s="401"/>
      <c r="C2577" s="140"/>
      <c r="D2577" s="140"/>
      <c r="E2577" s="227" t="s">
        <v>266</v>
      </c>
      <c r="F2577" s="457">
        <v>13</v>
      </c>
      <c r="G2577" s="459">
        <v>139.62</v>
      </c>
      <c r="H2577" s="397"/>
    </row>
    <row r="2578" spans="1:8" ht="12.75">
      <c r="A2578" s="399"/>
      <c r="B2578" s="401"/>
      <c r="C2578" s="140"/>
      <c r="D2578" s="140"/>
      <c r="E2578" s="226" t="s">
        <v>267</v>
      </c>
      <c r="F2578" s="457">
        <v>4</v>
      </c>
      <c r="G2578" s="459">
        <v>53.04</v>
      </c>
      <c r="H2578" s="397"/>
    </row>
    <row r="2579" spans="1:8" ht="12.75">
      <c r="A2579" s="399"/>
      <c r="B2579" s="401"/>
      <c r="C2579" s="140"/>
      <c r="D2579" s="140"/>
      <c r="E2579" s="227" t="s">
        <v>267</v>
      </c>
      <c r="F2579" s="457">
        <v>29</v>
      </c>
      <c r="G2579" s="459">
        <v>384.57</v>
      </c>
      <c r="H2579" s="397"/>
    </row>
    <row r="2580" spans="1:8" ht="12.75">
      <c r="A2580" s="399"/>
      <c r="B2580" s="401"/>
      <c r="C2580" s="140"/>
      <c r="D2580" s="140"/>
      <c r="E2580" s="226" t="s">
        <v>268</v>
      </c>
      <c r="F2580" s="457">
        <v>4</v>
      </c>
      <c r="G2580" s="459">
        <v>94.8</v>
      </c>
      <c r="H2580" s="397"/>
    </row>
    <row r="2581" spans="1:8" ht="12.75">
      <c r="A2581" s="399"/>
      <c r="B2581" s="401"/>
      <c r="C2581" s="140"/>
      <c r="D2581" s="140"/>
      <c r="E2581" s="227" t="s">
        <v>268</v>
      </c>
      <c r="F2581" s="457">
        <v>6</v>
      </c>
      <c r="G2581" s="459">
        <v>131.32</v>
      </c>
      <c r="H2581" s="397"/>
    </row>
    <row r="2582" spans="1:8" ht="12.75">
      <c r="A2582" s="399"/>
      <c r="B2582" s="401"/>
      <c r="C2582" s="140"/>
      <c r="D2582" s="140"/>
      <c r="E2582" s="226" t="s">
        <v>268</v>
      </c>
      <c r="F2582" s="457">
        <v>6</v>
      </c>
      <c r="G2582" s="459">
        <v>131.32</v>
      </c>
      <c r="H2582" s="397"/>
    </row>
    <row r="2583" spans="1:8" ht="12.75">
      <c r="A2583" s="399"/>
      <c r="B2583" s="401"/>
      <c r="C2583" s="140"/>
      <c r="D2583" s="140"/>
      <c r="E2583" s="227" t="s">
        <v>269</v>
      </c>
      <c r="F2583" s="457">
        <v>10</v>
      </c>
      <c r="G2583" s="459">
        <v>321.72</v>
      </c>
      <c r="H2583" s="397"/>
    </row>
    <row r="2584" spans="1:8" ht="12.75">
      <c r="A2584" s="399"/>
      <c r="B2584" s="401"/>
      <c r="C2584" s="140"/>
      <c r="D2584" s="140"/>
      <c r="E2584" s="226" t="s">
        <v>269</v>
      </c>
      <c r="F2584" s="457">
        <v>10</v>
      </c>
      <c r="G2584" s="459">
        <v>321.72</v>
      </c>
      <c r="H2584" s="397"/>
    </row>
    <row r="2585" spans="1:8" ht="12.75">
      <c r="A2585" s="399"/>
      <c r="B2585" s="401"/>
      <c r="C2585" s="140"/>
      <c r="D2585" s="140"/>
      <c r="E2585" s="227" t="s">
        <v>2040</v>
      </c>
      <c r="F2585" s="457">
        <v>2</v>
      </c>
      <c r="G2585" s="458">
        <v>1169.49</v>
      </c>
      <c r="H2585" s="397"/>
    </row>
    <row r="2586" spans="1:8" ht="12.75">
      <c r="A2586" s="399"/>
      <c r="B2586" s="401"/>
      <c r="C2586" s="140"/>
      <c r="D2586" s="140"/>
      <c r="E2586" s="226" t="s">
        <v>2041</v>
      </c>
      <c r="F2586" s="457">
        <v>2</v>
      </c>
      <c r="G2586" s="459">
        <v>166.1</v>
      </c>
      <c r="H2586" s="397"/>
    </row>
    <row r="2587" spans="1:8" ht="12.75">
      <c r="A2587" s="399"/>
      <c r="B2587" s="401"/>
      <c r="C2587" s="140"/>
      <c r="D2587" s="140"/>
      <c r="E2587" s="227" t="s">
        <v>275</v>
      </c>
      <c r="F2587" s="457">
        <v>0.004</v>
      </c>
      <c r="G2587" s="459">
        <v>118.65</v>
      </c>
      <c r="H2587" s="397"/>
    </row>
    <row r="2588" spans="1:8" ht="12.75">
      <c r="A2588" s="399"/>
      <c r="B2588" s="401"/>
      <c r="C2588" s="140"/>
      <c r="D2588" s="140"/>
      <c r="E2588" s="226" t="s">
        <v>650</v>
      </c>
      <c r="F2588" s="457">
        <v>0.047</v>
      </c>
      <c r="G2588" s="458">
        <v>1217.55</v>
      </c>
      <c r="H2588" s="397"/>
    </row>
    <row r="2589" spans="1:8" ht="12.75">
      <c r="A2589" s="399"/>
      <c r="B2589" s="401"/>
      <c r="C2589" s="140"/>
      <c r="D2589" s="140"/>
      <c r="E2589" s="227" t="s">
        <v>651</v>
      </c>
      <c r="F2589" s="457">
        <v>0.022</v>
      </c>
      <c r="G2589" s="459">
        <v>559.7</v>
      </c>
      <c r="H2589" s="397"/>
    </row>
    <row r="2590" spans="1:8" ht="12.75">
      <c r="A2590" s="399"/>
      <c r="B2590" s="401"/>
      <c r="C2590" s="140"/>
      <c r="D2590" s="140"/>
      <c r="E2590" s="226" t="s">
        <v>651</v>
      </c>
      <c r="F2590" s="457">
        <v>0.022</v>
      </c>
      <c r="G2590" s="459">
        <v>559.7</v>
      </c>
      <c r="H2590" s="397"/>
    </row>
    <row r="2591" spans="1:8" ht="12.75">
      <c r="A2591" s="399"/>
      <c r="B2591" s="401"/>
      <c r="C2591" s="140"/>
      <c r="D2591" s="140"/>
      <c r="E2591" s="227" t="s">
        <v>1474</v>
      </c>
      <c r="F2591" s="457">
        <v>0.011</v>
      </c>
      <c r="G2591" s="459">
        <v>310.14</v>
      </c>
      <c r="H2591" s="397"/>
    </row>
    <row r="2592" spans="1:8" ht="12.75">
      <c r="A2592" s="399"/>
      <c r="B2592" s="401"/>
      <c r="C2592" s="140"/>
      <c r="D2592" s="140"/>
      <c r="E2592" s="226" t="s">
        <v>1474</v>
      </c>
      <c r="F2592" s="457">
        <v>0.025</v>
      </c>
      <c r="G2592" s="459">
        <v>704.87</v>
      </c>
      <c r="H2592" s="397"/>
    </row>
    <row r="2593" spans="1:8" ht="12.75">
      <c r="A2593" s="399"/>
      <c r="B2593" s="401"/>
      <c r="C2593" s="140"/>
      <c r="D2593" s="140"/>
      <c r="E2593" s="227" t="s">
        <v>1474</v>
      </c>
      <c r="F2593" s="457">
        <v>0.095</v>
      </c>
      <c r="G2593" s="458">
        <v>2678.5</v>
      </c>
      <c r="H2593" s="397"/>
    </row>
    <row r="2594" spans="1:8" ht="12.75">
      <c r="A2594" s="399"/>
      <c r="B2594" s="401"/>
      <c r="C2594" s="140"/>
      <c r="D2594" s="140"/>
      <c r="E2594" s="226" t="s">
        <v>1473</v>
      </c>
      <c r="F2594" s="457">
        <v>0.05</v>
      </c>
      <c r="G2594" s="458">
        <v>1354.42</v>
      </c>
      <c r="H2594" s="397"/>
    </row>
    <row r="2595" spans="1:8" ht="12.75">
      <c r="A2595" s="399"/>
      <c r="B2595" s="401"/>
      <c r="C2595" s="140"/>
      <c r="D2595" s="140"/>
      <c r="E2595" s="227" t="s">
        <v>1473</v>
      </c>
      <c r="F2595" s="457">
        <v>0.089</v>
      </c>
      <c r="G2595" s="458">
        <v>2404.14</v>
      </c>
      <c r="H2595" s="397"/>
    </row>
    <row r="2596" spans="1:8" ht="12.75">
      <c r="A2596" s="399"/>
      <c r="B2596" s="401"/>
      <c r="C2596" s="140"/>
      <c r="D2596" s="140"/>
      <c r="E2596" s="226" t="s">
        <v>1473</v>
      </c>
      <c r="F2596" s="457">
        <v>0.123</v>
      </c>
      <c r="G2596" s="458">
        <v>3322.57</v>
      </c>
      <c r="H2596" s="397"/>
    </row>
    <row r="2597" spans="1:8" ht="12.75">
      <c r="A2597" s="399"/>
      <c r="B2597" s="401"/>
      <c r="C2597" s="140"/>
      <c r="D2597" s="140"/>
      <c r="E2597" s="227" t="s">
        <v>1473</v>
      </c>
      <c r="F2597" s="457">
        <v>0.402</v>
      </c>
      <c r="G2597" s="458">
        <v>10859.14</v>
      </c>
      <c r="H2597" s="397"/>
    </row>
    <row r="2598" spans="1:8" ht="12.75">
      <c r="A2598" s="399"/>
      <c r="B2598" s="401"/>
      <c r="C2598" s="140"/>
      <c r="D2598" s="140"/>
      <c r="E2598" s="226" t="s">
        <v>1186</v>
      </c>
      <c r="F2598" s="457">
        <v>0.107</v>
      </c>
      <c r="G2598" s="458">
        <v>2828.58</v>
      </c>
      <c r="H2598" s="397"/>
    </row>
    <row r="2599" spans="1:8" ht="12.75">
      <c r="A2599" s="399"/>
      <c r="B2599" s="401"/>
      <c r="C2599" s="140"/>
      <c r="D2599" s="140"/>
      <c r="E2599" s="227" t="s">
        <v>1186</v>
      </c>
      <c r="F2599" s="457">
        <v>0.163</v>
      </c>
      <c r="G2599" s="458">
        <v>4308.94</v>
      </c>
      <c r="H2599" s="397"/>
    </row>
    <row r="2600" spans="1:8" ht="12.75">
      <c r="A2600" s="399"/>
      <c r="B2600" s="401"/>
      <c r="C2600" s="140"/>
      <c r="D2600" s="140"/>
      <c r="E2600" s="226" t="s">
        <v>1186</v>
      </c>
      <c r="F2600" s="457">
        <v>0.296</v>
      </c>
      <c r="G2600" s="458">
        <v>7824.84</v>
      </c>
      <c r="H2600" s="397"/>
    </row>
    <row r="2601" spans="1:8" ht="12.75">
      <c r="A2601" s="399"/>
      <c r="B2601" s="401"/>
      <c r="C2601" s="140"/>
      <c r="D2601" s="140"/>
      <c r="E2601" s="227" t="s">
        <v>1472</v>
      </c>
      <c r="F2601" s="457">
        <v>0.015</v>
      </c>
      <c r="G2601" s="459">
        <v>396.53</v>
      </c>
      <c r="H2601" s="397"/>
    </row>
    <row r="2602" spans="1:8" ht="12.75">
      <c r="A2602" s="399"/>
      <c r="B2602" s="401"/>
      <c r="C2602" s="140"/>
      <c r="D2602" s="140"/>
      <c r="E2602" s="226" t="s">
        <v>1472</v>
      </c>
      <c r="F2602" s="457">
        <v>0.015</v>
      </c>
      <c r="G2602" s="459">
        <v>396.53</v>
      </c>
      <c r="H2602" s="397"/>
    </row>
    <row r="2603" spans="1:8" ht="12.75">
      <c r="A2603" s="399"/>
      <c r="B2603" s="401"/>
      <c r="C2603" s="140"/>
      <c r="D2603" s="140"/>
      <c r="E2603" s="227" t="s">
        <v>1187</v>
      </c>
      <c r="F2603" s="457">
        <v>0.002</v>
      </c>
      <c r="G2603" s="459">
        <v>52.03</v>
      </c>
      <c r="H2603" s="397"/>
    </row>
    <row r="2604" spans="1:8" ht="12.75">
      <c r="A2604" s="399"/>
      <c r="B2604" s="401"/>
      <c r="C2604" s="140"/>
      <c r="D2604" s="140"/>
      <c r="E2604" s="226" t="s">
        <v>1187</v>
      </c>
      <c r="F2604" s="457">
        <v>0.034</v>
      </c>
      <c r="G2604" s="459">
        <v>874.91</v>
      </c>
      <c r="H2604" s="397"/>
    </row>
    <row r="2605" spans="1:8" ht="12.75">
      <c r="A2605" s="399"/>
      <c r="B2605" s="401"/>
      <c r="C2605" s="140"/>
      <c r="D2605" s="140"/>
      <c r="E2605" s="227" t="s">
        <v>1187</v>
      </c>
      <c r="F2605" s="457">
        <v>0.093</v>
      </c>
      <c r="G2605" s="458">
        <v>2419.59</v>
      </c>
      <c r="H2605" s="397"/>
    </row>
    <row r="2606" spans="1:8" ht="12.75">
      <c r="A2606" s="399"/>
      <c r="B2606" s="401"/>
      <c r="C2606" s="140"/>
      <c r="D2606" s="140"/>
      <c r="E2606" s="226" t="s">
        <v>1187</v>
      </c>
      <c r="F2606" s="457">
        <v>0.119</v>
      </c>
      <c r="G2606" s="458">
        <v>3096.03</v>
      </c>
      <c r="H2606" s="397"/>
    </row>
    <row r="2607" spans="1:8" ht="12.75">
      <c r="A2607" s="399"/>
      <c r="B2607" s="401"/>
      <c r="C2607" s="140"/>
      <c r="D2607" s="140"/>
      <c r="E2607" s="227" t="s">
        <v>492</v>
      </c>
      <c r="F2607" s="457">
        <v>0.002</v>
      </c>
      <c r="G2607" s="459">
        <v>51.24</v>
      </c>
      <c r="H2607" s="397"/>
    </row>
    <row r="2608" spans="1:8" ht="12.75">
      <c r="A2608" s="399"/>
      <c r="B2608" s="401"/>
      <c r="C2608" s="140"/>
      <c r="D2608" s="140"/>
      <c r="E2608" s="226" t="s">
        <v>492</v>
      </c>
      <c r="F2608" s="457">
        <v>0.002</v>
      </c>
      <c r="G2608" s="459">
        <v>51.24</v>
      </c>
      <c r="H2608" s="397"/>
    </row>
    <row r="2609" spans="1:8" ht="12.75">
      <c r="A2609" s="399"/>
      <c r="B2609" s="401"/>
      <c r="C2609" s="140"/>
      <c r="D2609" s="140"/>
      <c r="E2609" s="227" t="s">
        <v>278</v>
      </c>
      <c r="F2609" s="457">
        <v>0.013</v>
      </c>
      <c r="G2609" s="459">
        <v>343.39</v>
      </c>
      <c r="H2609" s="397"/>
    </row>
    <row r="2610" spans="1:8" ht="12.75">
      <c r="A2610" s="399"/>
      <c r="B2610" s="401"/>
      <c r="C2610" s="140"/>
      <c r="D2610" s="140"/>
      <c r="E2610" s="226" t="s">
        <v>278</v>
      </c>
      <c r="F2610" s="457">
        <v>0.076</v>
      </c>
      <c r="G2610" s="458">
        <v>2007.52</v>
      </c>
      <c r="H2610" s="397"/>
    </row>
    <row r="2611" spans="1:8" ht="12.75">
      <c r="A2611" s="399"/>
      <c r="B2611" s="401"/>
      <c r="C2611" s="140"/>
      <c r="D2611" s="140"/>
      <c r="E2611" s="227" t="s">
        <v>282</v>
      </c>
      <c r="F2611" s="457">
        <v>49.16</v>
      </c>
      <c r="G2611" s="458">
        <v>1129.94</v>
      </c>
      <c r="H2611" s="397"/>
    </row>
    <row r="2612" spans="1:8" ht="12.75">
      <c r="A2612" s="399"/>
      <c r="B2612" s="401"/>
      <c r="C2612" s="140"/>
      <c r="D2612" s="140"/>
      <c r="E2612" s="226" t="s">
        <v>282</v>
      </c>
      <c r="F2612" s="457">
        <v>49.16</v>
      </c>
      <c r="G2612" s="458">
        <v>1129.94</v>
      </c>
      <c r="H2612" s="397"/>
    </row>
    <row r="2613" spans="1:8" ht="12.75">
      <c r="A2613" s="399"/>
      <c r="B2613" s="401"/>
      <c r="C2613" s="140"/>
      <c r="D2613" s="140"/>
      <c r="E2613" s="227" t="s">
        <v>658</v>
      </c>
      <c r="F2613" s="457">
        <v>0.006</v>
      </c>
      <c r="G2613" s="459">
        <v>148.78</v>
      </c>
      <c r="H2613" s="397"/>
    </row>
    <row r="2614" spans="1:8" ht="12.75">
      <c r="A2614" s="399"/>
      <c r="B2614" s="401"/>
      <c r="C2614" s="140"/>
      <c r="D2614" s="140"/>
      <c r="E2614" s="226" t="s">
        <v>658</v>
      </c>
      <c r="F2614" s="457">
        <v>0.008</v>
      </c>
      <c r="G2614" s="459">
        <v>198.38</v>
      </c>
      <c r="H2614" s="397"/>
    </row>
    <row r="2615" spans="1:8" ht="12.75">
      <c r="A2615" s="399"/>
      <c r="B2615" s="401"/>
      <c r="C2615" s="140"/>
      <c r="D2615" s="140"/>
      <c r="E2615" s="227" t="s">
        <v>658</v>
      </c>
      <c r="F2615" s="457">
        <v>0.025</v>
      </c>
      <c r="G2615" s="459">
        <v>619.93</v>
      </c>
      <c r="H2615" s="397"/>
    </row>
    <row r="2616" spans="1:8" ht="12.75">
      <c r="A2616" s="399"/>
      <c r="B2616" s="401"/>
      <c r="C2616" s="140"/>
      <c r="D2616" s="140"/>
      <c r="E2616" s="226" t="s">
        <v>292</v>
      </c>
      <c r="F2616" s="457">
        <v>0.1</v>
      </c>
      <c r="G2616" s="459">
        <v>512.45</v>
      </c>
      <c r="H2616" s="397"/>
    </row>
    <row r="2617" spans="1:8" ht="12.75">
      <c r="A2617" s="399"/>
      <c r="B2617" s="401"/>
      <c r="C2617" s="140"/>
      <c r="D2617" s="140"/>
      <c r="E2617" s="227" t="s">
        <v>292</v>
      </c>
      <c r="F2617" s="457">
        <v>0.1</v>
      </c>
      <c r="G2617" s="459">
        <v>512.45</v>
      </c>
      <c r="H2617" s="397"/>
    </row>
    <row r="2618" spans="1:8" ht="12.75">
      <c r="A2618" s="399"/>
      <c r="B2618" s="401"/>
      <c r="C2618" s="140"/>
      <c r="D2618" s="140"/>
      <c r="E2618" s="226" t="s">
        <v>294</v>
      </c>
      <c r="F2618" s="457">
        <v>1.8</v>
      </c>
      <c r="G2618" s="459">
        <v>158.71</v>
      </c>
      <c r="H2618" s="397"/>
    </row>
    <row r="2619" spans="1:8" ht="12.75">
      <c r="A2619" s="399"/>
      <c r="B2619" s="401"/>
      <c r="C2619" s="140"/>
      <c r="D2619" s="140"/>
      <c r="E2619" s="227" t="s">
        <v>294</v>
      </c>
      <c r="F2619" s="457">
        <v>3.8</v>
      </c>
      <c r="G2619" s="459">
        <v>334.33</v>
      </c>
      <c r="H2619" s="397"/>
    </row>
    <row r="2620" spans="1:8" ht="12.75">
      <c r="A2620" s="399"/>
      <c r="B2620" s="401"/>
      <c r="C2620" s="140"/>
      <c r="D2620" s="140"/>
      <c r="E2620" s="226" t="s">
        <v>298</v>
      </c>
      <c r="F2620" s="457">
        <v>0.85</v>
      </c>
      <c r="G2620" s="459">
        <v>85.48</v>
      </c>
      <c r="H2620" s="397"/>
    </row>
    <row r="2621" spans="1:8" ht="12.75">
      <c r="A2621" s="399"/>
      <c r="B2621" s="401"/>
      <c r="C2621" s="140"/>
      <c r="D2621" s="140"/>
      <c r="E2621" s="227" t="s">
        <v>298</v>
      </c>
      <c r="F2621" s="457">
        <v>0.85</v>
      </c>
      <c r="G2621" s="459">
        <v>85.48</v>
      </c>
      <c r="H2621" s="397"/>
    </row>
    <row r="2622" spans="1:8" ht="12.75">
      <c r="A2622" s="181"/>
      <c r="B2622" s="228" t="s">
        <v>1477</v>
      </c>
      <c r="C2622" s="140"/>
      <c r="D2622" s="140"/>
      <c r="E2622" s="140"/>
      <c r="F2622" s="176"/>
      <c r="G2622" s="460">
        <f>SUM(G2498:G2621)</f>
        <v>243999.91000000003</v>
      </c>
      <c r="H2622" s="260"/>
    </row>
    <row r="2623" spans="1:8" ht="12.75">
      <c r="A2623" s="398">
        <v>5</v>
      </c>
      <c r="B2623" s="400" t="s">
        <v>2042</v>
      </c>
      <c r="C2623" s="140"/>
      <c r="D2623" s="140"/>
      <c r="E2623" s="226" t="s">
        <v>1239</v>
      </c>
      <c r="F2623" s="457">
        <v>20</v>
      </c>
      <c r="G2623" s="459">
        <v>453.05</v>
      </c>
      <c r="H2623" s="396" t="s">
        <v>490</v>
      </c>
    </row>
    <row r="2624" spans="1:8" ht="12.75">
      <c r="A2624" s="399"/>
      <c r="B2624" s="401"/>
      <c r="C2624" s="140"/>
      <c r="D2624" s="140"/>
      <c r="E2624" s="227" t="s">
        <v>658</v>
      </c>
      <c r="F2624" s="457">
        <v>0.011</v>
      </c>
      <c r="G2624" s="459">
        <v>272.77</v>
      </c>
      <c r="H2624" s="397"/>
    </row>
    <row r="2625" spans="1:8" ht="12.75">
      <c r="A2625" s="399"/>
      <c r="B2625" s="401"/>
      <c r="C2625" s="140"/>
      <c r="D2625" s="140"/>
      <c r="E2625" s="226" t="s">
        <v>555</v>
      </c>
      <c r="F2625" s="457">
        <v>1.3</v>
      </c>
      <c r="G2625" s="458">
        <v>2400.6</v>
      </c>
      <c r="H2625" s="397"/>
    </row>
    <row r="2626" spans="1:8" ht="12.75">
      <c r="A2626" s="399"/>
      <c r="B2626" s="401"/>
      <c r="C2626" s="140"/>
      <c r="D2626" s="140"/>
      <c r="E2626" s="227" t="s">
        <v>1225</v>
      </c>
      <c r="F2626" s="457">
        <v>1</v>
      </c>
      <c r="G2626" s="459">
        <v>63.49</v>
      </c>
      <c r="H2626" s="397"/>
    </row>
    <row r="2627" spans="1:8" ht="12.75">
      <c r="A2627" s="399"/>
      <c r="B2627" s="401"/>
      <c r="C2627" s="140"/>
      <c r="D2627" s="140"/>
      <c r="E2627" s="226" t="s">
        <v>314</v>
      </c>
      <c r="F2627" s="457">
        <v>1</v>
      </c>
      <c r="G2627" s="459">
        <v>18.31</v>
      </c>
      <c r="H2627" s="397"/>
    </row>
    <row r="2628" spans="1:8" ht="12.75">
      <c r="A2628" s="399"/>
      <c r="B2628" s="401"/>
      <c r="C2628" s="140"/>
      <c r="D2628" s="140"/>
      <c r="E2628" s="227" t="s">
        <v>1233</v>
      </c>
      <c r="F2628" s="457">
        <v>5</v>
      </c>
      <c r="G2628" s="459">
        <v>46.87</v>
      </c>
      <c r="H2628" s="397"/>
    </row>
    <row r="2629" spans="1:8" ht="12.75">
      <c r="A2629" s="399"/>
      <c r="B2629" s="401"/>
      <c r="C2629" s="140"/>
      <c r="D2629" s="140"/>
      <c r="E2629" s="226" t="s">
        <v>1234</v>
      </c>
      <c r="F2629" s="457">
        <v>25</v>
      </c>
      <c r="G2629" s="459">
        <v>290.85</v>
      </c>
      <c r="H2629" s="397"/>
    </row>
    <row r="2630" spans="1:8" ht="12.75">
      <c r="A2630" s="399"/>
      <c r="B2630" s="401"/>
      <c r="C2630" s="140"/>
      <c r="D2630" s="140"/>
      <c r="E2630" s="227" t="s">
        <v>221</v>
      </c>
      <c r="F2630" s="457">
        <v>5</v>
      </c>
      <c r="G2630" s="459">
        <v>489.41</v>
      </c>
      <c r="H2630" s="397"/>
    </row>
    <row r="2631" spans="1:8" ht="12.75">
      <c r="A2631" s="399"/>
      <c r="B2631" s="401"/>
      <c r="C2631" s="140"/>
      <c r="D2631" s="140"/>
      <c r="E2631" s="226" t="s">
        <v>221</v>
      </c>
      <c r="F2631" s="457">
        <v>21</v>
      </c>
      <c r="G2631" s="458">
        <v>1838.65</v>
      </c>
      <c r="H2631" s="397"/>
    </row>
    <row r="2632" spans="1:8" ht="12.75">
      <c r="A2632" s="399"/>
      <c r="B2632" s="401"/>
      <c r="C2632" s="140"/>
      <c r="D2632" s="140"/>
      <c r="E2632" s="227" t="s">
        <v>222</v>
      </c>
      <c r="F2632" s="457">
        <v>8</v>
      </c>
      <c r="G2632" s="458">
        <v>1010.11</v>
      </c>
      <c r="H2632" s="397"/>
    </row>
    <row r="2633" spans="1:8" ht="12.75">
      <c r="A2633" s="399"/>
      <c r="B2633" s="401"/>
      <c r="C2633" s="140"/>
      <c r="D2633" s="140"/>
      <c r="E2633" s="226" t="s">
        <v>325</v>
      </c>
      <c r="F2633" s="457">
        <v>0.021</v>
      </c>
      <c r="G2633" s="459">
        <v>496.02</v>
      </c>
      <c r="H2633" s="397"/>
    </row>
    <row r="2634" spans="1:8" ht="12.75">
      <c r="A2634" s="399"/>
      <c r="B2634" s="401"/>
      <c r="C2634" s="140"/>
      <c r="D2634" s="140"/>
      <c r="E2634" s="227" t="s">
        <v>231</v>
      </c>
      <c r="F2634" s="457">
        <v>1</v>
      </c>
      <c r="G2634" s="459">
        <v>11.71</v>
      </c>
      <c r="H2634" s="397"/>
    </row>
    <row r="2635" spans="1:8" ht="12.75">
      <c r="A2635" s="399"/>
      <c r="B2635" s="401"/>
      <c r="C2635" s="140"/>
      <c r="D2635" s="140"/>
      <c r="E2635" s="226" t="s">
        <v>234</v>
      </c>
      <c r="F2635" s="457">
        <v>10</v>
      </c>
      <c r="G2635" s="459">
        <v>296.03</v>
      </c>
      <c r="H2635" s="397"/>
    </row>
    <row r="2636" spans="1:8" ht="12.75">
      <c r="A2636" s="399"/>
      <c r="B2636" s="401"/>
      <c r="C2636" s="140"/>
      <c r="D2636" s="140"/>
      <c r="E2636" s="227" t="s">
        <v>237</v>
      </c>
      <c r="F2636" s="457">
        <v>0.381</v>
      </c>
      <c r="G2636" s="459">
        <v>478.89</v>
      </c>
      <c r="H2636" s="397"/>
    </row>
    <row r="2637" spans="1:8" ht="12.75">
      <c r="A2637" s="399"/>
      <c r="B2637" s="401"/>
      <c r="C2637" s="140"/>
      <c r="D2637" s="140"/>
      <c r="E2637" s="226" t="s">
        <v>491</v>
      </c>
      <c r="F2637" s="457">
        <v>5</v>
      </c>
      <c r="G2637" s="459">
        <v>57.6</v>
      </c>
      <c r="H2637" s="397"/>
    </row>
    <row r="2638" spans="1:8" ht="12.75">
      <c r="A2638" s="399"/>
      <c r="B2638" s="401"/>
      <c r="C2638" s="140"/>
      <c r="D2638" s="140"/>
      <c r="E2638" s="227" t="s">
        <v>491</v>
      </c>
      <c r="F2638" s="457">
        <v>5</v>
      </c>
      <c r="G2638" s="459">
        <v>55.92</v>
      </c>
      <c r="H2638" s="397"/>
    </row>
    <row r="2639" spans="1:8" ht="12.75">
      <c r="A2639" s="399"/>
      <c r="B2639" s="401"/>
      <c r="C2639" s="140"/>
      <c r="D2639" s="140"/>
      <c r="E2639" s="226" t="s">
        <v>545</v>
      </c>
      <c r="F2639" s="457">
        <v>25</v>
      </c>
      <c r="G2639" s="459">
        <v>292.96</v>
      </c>
      <c r="H2639" s="397"/>
    </row>
    <row r="2640" spans="1:8" ht="12.75">
      <c r="A2640" s="399"/>
      <c r="B2640" s="401"/>
      <c r="C2640" s="140"/>
      <c r="D2640" s="140"/>
      <c r="E2640" s="227" t="s">
        <v>241</v>
      </c>
      <c r="F2640" s="457">
        <v>2</v>
      </c>
      <c r="G2640" s="459">
        <v>85.01</v>
      </c>
      <c r="H2640" s="397"/>
    </row>
    <row r="2641" spans="1:8" ht="12.75">
      <c r="A2641" s="399"/>
      <c r="B2641" s="401"/>
      <c r="C2641" s="140"/>
      <c r="D2641" s="140"/>
      <c r="E2641" s="226" t="s">
        <v>342</v>
      </c>
      <c r="F2641" s="457">
        <v>6</v>
      </c>
      <c r="G2641" s="458">
        <v>1121.49</v>
      </c>
      <c r="H2641" s="397"/>
    </row>
    <row r="2642" spans="1:8" ht="12.75">
      <c r="A2642" s="399"/>
      <c r="B2642" s="401"/>
      <c r="C2642" s="140"/>
      <c r="D2642" s="140"/>
      <c r="E2642" s="227" t="s">
        <v>256</v>
      </c>
      <c r="F2642" s="457">
        <v>20</v>
      </c>
      <c r="G2642" s="459">
        <v>54.24</v>
      </c>
      <c r="H2642" s="397"/>
    </row>
    <row r="2643" spans="1:8" ht="12.75">
      <c r="A2643" s="399"/>
      <c r="B2643" s="401"/>
      <c r="C2643" s="140"/>
      <c r="D2643" s="140"/>
      <c r="E2643" s="226" t="s">
        <v>261</v>
      </c>
      <c r="F2643" s="457">
        <v>22</v>
      </c>
      <c r="G2643" s="459">
        <v>89.98</v>
      </c>
      <c r="H2643" s="397"/>
    </row>
    <row r="2644" spans="1:8" ht="12.75">
      <c r="A2644" s="399"/>
      <c r="B2644" s="401"/>
      <c r="C2644" s="140"/>
      <c r="D2644" s="140"/>
      <c r="E2644" s="227" t="s">
        <v>262</v>
      </c>
      <c r="F2644" s="457">
        <v>24</v>
      </c>
      <c r="G2644" s="459">
        <v>121.65</v>
      </c>
      <c r="H2644" s="397"/>
    </row>
    <row r="2645" spans="1:8" ht="12.75">
      <c r="A2645" s="399"/>
      <c r="B2645" s="401"/>
      <c r="C2645" s="140"/>
      <c r="D2645" s="140"/>
      <c r="E2645" s="226" t="s">
        <v>263</v>
      </c>
      <c r="F2645" s="457">
        <v>1</v>
      </c>
      <c r="G2645" s="459">
        <v>9.01</v>
      </c>
      <c r="H2645" s="397"/>
    </row>
    <row r="2646" spans="1:8" ht="12.75">
      <c r="A2646" s="399"/>
      <c r="B2646" s="401"/>
      <c r="C2646" s="140"/>
      <c r="D2646" s="140"/>
      <c r="E2646" s="227" t="s">
        <v>266</v>
      </c>
      <c r="F2646" s="457">
        <v>5</v>
      </c>
      <c r="G2646" s="459">
        <v>53.7</v>
      </c>
      <c r="H2646" s="397"/>
    </row>
    <row r="2647" spans="1:8" ht="12.75">
      <c r="A2647" s="399"/>
      <c r="B2647" s="401"/>
      <c r="C2647" s="140"/>
      <c r="D2647" s="140"/>
      <c r="E2647" s="226" t="s">
        <v>267</v>
      </c>
      <c r="F2647" s="457">
        <v>25</v>
      </c>
      <c r="G2647" s="459">
        <v>331.53</v>
      </c>
      <c r="H2647" s="397"/>
    </row>
    <row r="2648" spans="1:8" ht="12.75">
      <c r="A2648" s="399"/>
      <c r="B2648" s="401"/>
      <c r="C2648" s="140"/>
      <c r="D2648" s="140"/>
      <c r="E2648" s="227" t="s">
        <v>2043</v>
      </c>
      <c r="F2648" s="457">
        <v>185.075</v>
      </c>
      <c r="G2648" s="458">
        <v>18211.46</v>
      </c>
      <c r="H2648" s="397"/>
    </row>
    <row r="2649" spans="1:8" ht="12.75">
      <c r="A2649" s="399"/>
      <c r="B2649" s="401"/>
      <c r="C2649" s="140"/>
      <c r="D2649" s="140"/>
      <c r="E2649" s="226" t="s">
        <v>1474</v>
      </c>
      <c r="F2649" s="457">
        <v>0.059</v>
      </c>
      <c r="G2649" s="458">
        <v>1663.49</v>
      </c>
      <c r="H2649" s="397"/>
    </row>
    <row r="2650" spans="1:8" ht="12.75">
      <c r="A2650" s="399"/>
      <c r="B2650" s="401"/>
      <c r="C2650" s="140"/>
      <c r="D2650" s="140"/>
      <c r="E2650" s="227" t="s">
        <v>1473</v>
      </c>
      <c r="F2650" s="457">
        <v>0.19</v>
      </c>
      <c r="G2650" s="458">
        <v>5132.43</v>
      </c>
      <c r="H2650" s="397"/>
    </row>
    <row r="2651" spans="1:8" ht="12.75">
      <c r="A2651" s="399"/>
      <c r="B2651" s="401"/>
      <c r="C2651" s="140"/>
      <c r="D2651" s="140"/>
      <c r="E2651" s="226" t="s">
        <v>1186</v>
      </c>
      <c r="F2651" s="457">
        <v>0.026</v>
      </c>
      <c r="G2651" s="459">
        <v>687.32</v>
      </c>
      <c r="H2651" s="397"/>
    </row>
    <row r="2652" spans="1:8" ht="12.75">
      <c r="A2652" s="399"/>
      <c r="B2652" s="401"/>
      <c r="C2652" s="140"/>
      <c r="D2652" s="140"/>
      <c r="E2652" s="227" t="s">
        <v>1187</v>
      </c>
      <c r="F2652" s="457">
        <v>0.024</v>
      </c>
      <c r="G2652" s="459">
        <v>624.41</v>
      </c>
      <c r="H2652" s="397"/>
    </row>
    <row r="2653" spans="1:8" ht="12.75">
      <c r="A2653" s="399"/>
      <c r="B2653" s="401"/>
      <c r="C2653" s="140"/>
      <c r="D2653" s="140"/>
      <c r="E2653" s="226" t="s">
        <v>278</v>
      </c>
      <c r="F2653" s="457">
        <v>0.063</v>
      </c>
      <c r="G2653" s="458">
        <v>1664.13</v>
      </c>
      <c r="H2653" s="397"/>
    </row>
    <row r="2654" spans="1:8" ht="12.75">
      <c r="A2654" s="399"/>
      <c r="B2654" s="401"/>
      <c r="C2654" s="140"/>
      <c r="D2654" s="140"/>
      <c r="E2654" s="227" t="s">
        <v>294</v>
      </c>
      <c r="F2654" s="457">
        <v>2</v>
      </c>
      <c r="G2654" s="459">
        <v>175.62</v>
      </c>
      <c r="H2654" s="397"/>
    </row>
    <row r="2655" spans="1:8" ht="12.75">
      <c r="A2655" s="181"/>
      <c r="B2655" s="228" t="s">
        <v>1477</v>
      </c>
      <c r="C2655" s="140"/>
      <c r="D2655" s="140"/>
      <c r="E2655" s="140"/>
      <c r="F2655" s="176"/>
      <c r="G2655" s="460">
        <f>SUM(G2623:G2654)</f>
        <v>38598.71</v>
      </c>
      <c r="H2655" s="260"/>
    </row>
    <row r="2656" spans="1:8" ht="12.75">
      <c r="A2656" s="402">
        <v>6</v>
      </c>
      <c r="B2656" s="403" t="s">
        <v>2044</v>
      </c>
      <c r="C2656" s="140"/>
      <c r="D2656" s="140"/>
      <c r="E2656" s="226" t="s">
        <v>300</v>
      </c>
      <c r="F2656" s="457">
        <v>0.016</v>
      </c>
      <c r="G2656" s="459">
        <v>418.97</v>
      </c>
      <c r="H2656" s="391" t="s">
        <v>490</v>
      </c>
    </row>
    <row r="2657" spans="1:8" ht="12.75">
      <c r="A2657" s="402"/>
      <c r="B2657" s="403"/>
      <c r="C2657" s="140"/>
      <c r="D2657" s="140"/>
      <c r="E2657" s="227" t="s">
        <v>301</v>
      </c>
      <c r="F2657" s="457">
        <v>0.001</v>
      </c>
      <c r="G2657" s="459">
        <v>25.99</v>
      </c>
      <c r="H2657" s="391"/>
    </row>
    <row r="2658" spans="1:8" ht="12.75">
      <c r="A2658" s="402"/>
      <c r="B2658" s="403"/>
      <c r="C2658" s="140"/>
      <c r="D2658" s="140"/>
      <c r="E2658" s="226" t="s">
        <v>1186</v>
      </c>
      <c r="F2658" s="457">
        <v>0.004</v>
      </c>
      <c r="G2658" s="459">
        <v>104.82</v>
      </c>
      <c r="H2658" s="391"/>
    </row>
    <row r="2659" spans="1:8" ht="12.75">
      <c r="A2659" s="402"/>
      <c r="B2659" s="403"/>
      <c r="C2659" s="140"/>
      <c r="D2659" s="140"/>
      <c r="E2659" s="227" t="s">
        <v>492</v>
      </c>
      <c r="F2659" s="457">
        <v>0.004</v>
      </c>
      <c r="G2659" s="459">
        <v>103.01</v>
      </c>
      <c r="H2659" s="391"/>
    </row>
    <row r="2660" spans="1:8" ht="22.5">
      <c r="A2660" s="402"/>
      <c r="B2660" s="403"/>
      <c r="C2660" s="140"/>
      <c r="D2660" s="140"/>
      <c r="E2660" s="226" t="s">
        <v>665</v>
      </c>
      <c r="F2660" s="457">
        <v>0.006</v>
      </c>
      <c r="G2660" s="459">
        <v>158.59</v>
      </c>
      <c r="H2660" s="391"/>
    </row>
    <row r="2661" spans="1:8" ht="22.5">
      <c r="A2661" s="402"/>
      <c r="B2661" s="403"/>
      <c r="C2661" s="140"/>
      <c r="D2661" s="140"/>
      <c r="E2661" s="227" t="s">
        <v>665</v>
      </c>
      <c r="F2661" s="457">
        <v>0.006</v>
      </c>
      <c r="G2661" s="459">
        <v>158.59</v>
      </c>
      <c r="H2661" s="391"/>
    </row>
    <row r="2662" spans="1:8" ht="12.75">
      <c r="A2662" s="402"/>
      <c r="B2662" s="403"/>
      <c r="C2662" s="140"/>
      <c r="D2662" s="140"/>
      <c r="E2662" s="226" t="s">
        <v>492</v>
      </c>
      <c r="F2662" s="457">
        <v>0.008</v>
      </c>
      <c r="G2662" s="459">
        <v>206.03</v>
      </c>
      <c r="H2662" s="391"/>
    </row>
    <row r="2663" spans="1:8" ht="12.75">
      <c r="A2663" s="402"/>
      <c r="B2663" s="403"/>
      <c r="C2663" s="140"/>
      <c r="D2663" s="140"/>
      <c r="E2663" s="227" t="s">
        <v>279</v>
      </c>
      <c r="F2663" s="457">
        <v>0.008</v>
      </c>
      <c r="G2663" s="459">
        <v>212.44</v>
      </c>
      <c r="H2663" s="391"/>
    </row>
    <row r="2664" spans="1:8" ht="12.75">
      <c r="A2664" s="402"/>
      <c r="B2664" s="403"/>
      <c r="C2664" s="140"/>
      <c r="D2664" s="140"/>
      <c r="E2664" s="226" t="s">
        <v>279</v>
      </c>
      <c r="F2664" s="457">
        <v>0.008</v>
      </c>
      <c r="G2664" s="459">
        <v>212.44</v>
      </c>
      <c r="H2664" s="391"/>
    </row>
    <row r="2665" spans="1:8" ht="12.75">
      <c r="A2665" s="402"/>
      <c r="B2665" s="403"/>
      <c r="C2665" s="140"/>
      <c r="D2665" s="140"/>
      <c r="E2665" s="227" t="s">
        <v>1474</v>
      </c>
      <c r="F2665" s="457">
        <v>0.009</v>
      </c>
      <c r="G2665" s="459">
        <v>254.18</v>
      </c>
      <c r="H2665" s="391"/>
    </row>
    <row r="2666" spans="1:8" ht="12.75">
      <c r="A2666" s="402"/>
      <c r="B2666" s="403"/>
      <c r="C2666" s="140"/>
      <c r="D2666" s="140"/>
      <c r="E2666" s="226" t="s">
        <v>278</v>
      </c>
      <c r="F2666" s="457">
        <v>0.009</v>
      </c>
      <c r="G2666" s="459">
        <v>237.73</v>
      </c>
      <c r="H2666" s="391"/>
    </row>
    <row r="2667" spans="1:8" ht="12.75">
      <c r="A2667" s="402"/>
      <c r="B2667" s="403"/>
      <c r="C2667" s="140"/>
      <c r="D2667" s="140"/>
      <c r="E2667" s="227" t="s">
        <v>278</v>
      </c>
      <c r="F2667" s="457">
        <v>0.009</v>
      </c>
      <c r="G2667" s="459">
        <v>237.73</v>
      </c>
      <c r="H2667" s="391"/>
    </row>
    <row r="2668" spans="1:8" ht="12.75">
      <c r="A2668" s="402"/>
      <c r="B2668" s="403"/>
      <c r="C2668" s="140"/>
      <c r="D2668" s="140"/>
      <c r="E2668" s="226" t="s">
        <v>2045</v>
      </c>
      <c r="F2668" s="457">
        <v>0.012</v>
      </c>
      <c r="G2668" s="459">
        <v>276.41</v>
      </c>
      <c r="H2668" s="391"/>
    </row>
    <row r="2669" spans="1:8" ht="12.75">
      <c r="A2669" s="402"/>
      <c r="B2669" s="403"/>
      <c r="C2669" s="140"/>
      <c r="D2669" s="140"/>
      <c r="E2669" s="227" t="s">
        <v>300</v>
      </c>
      <c r="F2669" s="457">
        <v>0.025</v>
      </c>
      <c r="G2669" s="459">
        <v>654.66</v>
      </c>
      <c r="H2669" s="391"/>
    </row>
    <row r="2670" spans="1:8" ht="12.75">
      <c r="A2670" s="402"/>
      <c r="B2670" s="403"/>
      <c r="C2670" s="140"/>
      <c r="D2670" s="140"/>
      <c r="E2670" s="226" t="s">
        <v>2029</v>
      </c>
      <c r="F2670" s="457">
        <v>0.025</v>
      </c>
      <c r="G2670" s="459">
        <v>646.19</v>
      </c>
      <c r="H2670" s="391"/>
    </row>
    <row r="2671" spans="1:8" ht="12.75">
      <c r="A2671" s="402"/>
      <c r="B2671" s="403"/>
      <c r="C2671" s="140"/>
      <c r="D2671" s="140"/>
      <c r="E2671" s="227" t="s">
        <v>664</v>
      </c>
      <c r="F2671" s="457">
        <v>0.026</v>
      </c>
      <c r="G2671" s="458">
        <v>1190.08</v>
      </c>
      <c r="H2671" s="391"/>
    </row>
    <row r="2672" spans="1:8" ht="12.75">
      <c r="A2672" s="402"/>
      <c r="B2672" s="403"/>
      <c r="C2672" s="140"/>
      <c r="D2672" s="140"/>
      <c r="E2672" s="226" t="s">
        <v>328</v>
      </c>
      <c r="F2672" s="457">
        <v>0.027</v>
      </c>
      <c r="G2672" s="458">
        <v>4172.7</v>
      </c>
      <c r="H2672" s="391"/>
    </row>
    <row r="2673" spans="1:8" ht="12.75">
      <c r="A2673" s="402"/>
      <c r="B2673" s="403"/>
      <c r="C2673" s="140"/>
      <c r="D2673" s="140"/>
      <c r="E2673" s="227" t="s">
        <v>328</v>
      </c>
      <c r="F2673" s="457">
        <v>0.027</v>
      </c>
      <c r="G2673" s="458">
        <v>4172.7</v>
      </c>
      <c r="H2673" s="391"/>
    </row>
    <row r="2674" spans="1:8" ht="12.75">
      <c r="A2674" s="402"/>
      <c r="B2674" s="403"/>
      <c r="C2674" s="140"/>
      <c r="D2674" s="140"/>
      <c r="E2674" s="226" t="s">
        <v>651</v>
      </c>
      <c r="F2674" s="457">
        <v>0.032</v>
      </c>
      <c r="G2674" s="459">
        <v>840.68</v>
      </c>
      <c r="H2674" s="391"/>
    </row>
    <row r="2675" spans="1:8" ht="12.75">
      <c r="A2675" s="402"/>
      <c r="B2675" s="403"/>
      <c r="C2675" s="140"/>
      <c r="D2675" s="140"/>
      <c r="E2675" s="227" t="s">
        <v>286</v>
      </c>
      <c r="F2675" s="457">
        <v>0.034</v>
      </c>
      <c r="G2675" s="459">
        <v>852.85</v>
      </c>
      <c r="H2675" s="391"/>
    </row>
    <row r="2676" spans="1:8" ht="12.75">
      <c r="A2676" s="402"/>
      <c r="B2676" s="403"/>
      <c r="C2676" s="140"/>
      <c r="D2676" s="140"/>
      <c r="E2676" s="226" t="s">
        <v>286</v>
      </c>
      <c r="F2676" s="457">
        <v>0.034</v>
      </c>
      <c r="G2676" s="459">
        <v>852.85</v>
      </c>
      <c r="H2676" s="391"/>
    </row>
    <row r="2677" spans="1:8" ht="12.75">
      <c r="A2677" s="402"/>
      <c r="B2677" s="403"/>
      <c r="C2677" s="140"/>
      <c r="D2677" s="140"/>
      <c r="E2677" s="227" t="s">
        <v>651</v>
      </c>
      <c r="F2677" s="457">
        <v>0.037</v>
      </c>
      <c r="G2677" s="459">
        <v>972.03</v>
      </c>
      <c r="H2677" s="391"/>
    </row>
    <row r="2678" spans="1:8" ht="12.75">
      <c r="A2678" s="402"/>
      <c r="B2678" s="403"/>
      <c r="C2678" s="140"/>
      <c r="D2678" s="140"/>
      <c r="E2678" s="226" t="s">
        <v>301</v>
      </c>
      <c r="F2678" s="457">
        <v>0.038</v>
      </c>
      <c r="G2678" s="459">
        <v>987.69</v>
      </c>
      <c r="H2678" s="391"/>
    </row>
    <row r="2679" spans="1:8" ht="12.75">
      <c r="A2679" s="402"/>
      <c r="B2679" s="403"/>
      <c r="C2679" s="140"/>
      <c r="D2679" s="140"/>
      <c r="E2679" s="227" t="s">
        <v>492</v>
      </c>
      <c r="F2679" s="457">
        <v>0.043</v>
      </c>
      <c r="G2679" s="458">
        <v>1107.41</v>
      </c>
      <c r="H2679" s="391"/>
    </row>
    <row r="2680" spans="1:8" ht="12.75">
      <c r="A2680" s="402"/>
      <c r="B2680" s="403"/>
      <c r="C2680" s="140"/>
      <c r="D2680" s="140"/>
      <c r="E2680" s="226" t="s">
        <v>331</v>
      </c>
      <c r="F2680" s="457">
        <v>0.045</v>
      </c>
      <c r="G2680" s="458">
        <v>1421.59</v>
      </c>
      <c r="H2680" s="391"/>
    </row>
    <row r="2681" spans="1:8" ht="12.75">
      <c r="A2681" s="402"/>
      <c r="B2681" s="403"/>
      <c r="C2681" s="140"/>
      <c r="D2681" s="140"/>
      <c r="E2681" s="227" t="s">
        <v>2036</v>
      </c>
      <c r="F2681" s="457">
        <v>0.046</v>
      </c>
      <c r="G2681" s="458">
        <v>1186.62</v>
      </c>
      <c r="H2681" s="391"/>
    </row>
    <row r="2682" spans="1:8" ht="12.75">
      <c r="A2682" s="402"/>
      <c r="B2682" s="403"/>
      <c r="C2682" s="140"/>
      <c r="D2682" s="140"/>
      <c r="E2682" s="226" t="s">
        <v>281</v>
      </c>
      <c r="F2682" s="457">
        <v>0.046</v>
      </c>
      <c r="G2682" s="459">
        <v>510.27</v>
      </c>
      <c r="H2682" s="391"/>
    </row>
    <row r="2683" spans="1:8" ht="12.75">
      <c r="A2683" s="402"/>
      <c r="B2683" s="403"/>
      <c r="C2683" s="140"/>
      <c r="D2683" s="140"/>
      <c r="E2683" s="227" t="s">
        <v>664</v>
      </c>
      <c r="F2683" s="457">
        <v>0.051</v>
      </c>
      <c r="G2683" s="458">
        <v>2334.42</v>
      </c>
      <c r="H2683" s="391"/>
    </row>
    <row r="2684" spans="1:8" ht="12.75">
      <c r="A2684" s="402"/>
      <c r="B2684" s="403"/>
      <c r="C2684" s="140"/>
      <c r="D2684" s="140"/>
      <c r="E2684" s="226" t="s">
        <v>492</v>
      </c>
      <c r="F2684" s="457">
        <v>0.058</v>
      </c>
      <c r="G2684" s="458">
        <v>1493.72</v>
      </c>
      <c r="H2684" s="391"/>
    </row>
    <row r="2685" spans="1:8" ht="22.5">
      <c r="A2685" s="402"/>
      <c r="B2685" s="403"/>
      <c r="C2685" s="140"/>
      <c r="D2685" s="140"/>
      <c r="E2685" s="227" t="s">
        <v>236</v>
      </c>
      <c r="F2685" s="457">
        <v>0.088</v>
      </c>
      <c r="G2685" s="459">
        <v>65.49</v>
      </c>
      <c r="H2685" s="391"/>
    </row>
    <row r="2686" spans="1:8" ht="12.75">
      <c r="A2686" s="402"/>
      <c r="B2686" s="403"/>
      <c r="C2686" s="140"/>
      <c r="D2686" s="140"/>
      <c r="E2686" s="226" t="s">
        <v>555</v>
      </c>
      <c r="F2686" s="457">
        <v>0.09</v>
      </c>
      <c r="G2686" s="459">
        <v>166.2</v>
      </c>
      <c r="H2686" s="391"/>
    </row>
    <row r="2687" spans="1:8" ht="12.75">
      <c r="A2687" s="402"/>
      <c r="B2687" s="403"/>
      <c r="C2687" s="140"/>
      <c r="D2687" s="140"/>
      <c r="E2687" s="227" t="s">
        <v>1473</v>
      </c>
      <c r="F2687" s="457">
        <v>0.092</v>
      </c>
      <c r="G2687" s="458">
        <v>2481.07</v>
      </c>
      <c r="H2687" s="391"/>
    </row>
    <row r="2688" spans="1:8" ht="12.75">
      <c r="A2688" s="402"/>
      <c r="B2688" s="403"/>
      <c r="C2688" s="140"/>
      <c r="D2688" s="140"/>
      <c r="E2688" s="226" t="s">
        <v>656</v>
      </c>
      <c r="F2688" s="457">
        <v>0.097</v>
      </c>
      <c r="G2688" s="458">
        <v>2548.31</v>
      </c>
      <c r="H2688" s="391"/>
    </row>
    <row r="2689" spans="1:8" ht="12.75">
      <c r="A2689" s="402"/>
      <c r="B2689" s="403"/>
      <c r="C2689" s="140"/>
      <c r="D2689" s="140"/>
      <c r="E2689" s="227" t="s">
        <v>301</v>
      </c>
      <c r="F2689" s="457">
        <v>0.098</v>
      </c>
      <c r="G2689" s="458">
        <v>2547.19</v>
      </c>
      <c r="H2689" s="391"/>
    </row>
    <row r="2690" spans="1:8" ht="12.75">
      <c r="A2690" s="402"/>
      <c r="B2690" s="403"/>
      <c r="C2690" s="140"/>
      <c r="D2690" s="140"/>
      <c r="E2690" s="226" t="s">
        <v>278</v>
      </c>
      <c r="F2690" s="457">
        <v>0.098</v>
      </c>
      <c r="G2690" s="458">
        <v>2588.66</v>
      </c>
      <c r="H2690" s="391"/>
    </row>
    <row r="2691" spans="1:8" ht="12.75">
      <c r="A2691" s="402"/>
      <c r="B2691" s="403"/>
      <c r="C2691" s="140"/>
      <c r="D2691" s="140"/>
      <c r="E2691" s="227" t="s">
        <v>227</v>
      </c>
      <c r="F2691" s="457">
        <v>0.099</v>
      </c>
      <c r="G2691" s="458">
        <v>2307.21</v>
      </c>
      <c r="H2691" s="391"/>
    </row>
    <row r="2692" spans="1:8" ht="12.75">
      <c r="A2692" s="402"/>
      <c r="B2692" s="403"/>
      <c r="C2692" s="140"/>
      <c r="D2692" s="140"/>
      <c r="E2692" s="226" t="s">
        <v>657</v>
      </c>
      <c r="F2692" s="457">
        <v>0.1</v>
      </c>
      <c r="G2692" s="458">
        <v>2428.77</v>
      </c>
      <c r="H2692" s="391"/>
    </row>
    <row r="2693" spans="1:8" ht="12.75">
      <c r="A2693" s="402"/>
      <c r="B2693" s="403"/>
      <c r="C2693" s="140"/>
      <c r="D2693" s="140"/>
      <c r="E2693" s="227" t="s">
        <v>1187</v>
      </c>
      <c r="F2693" s="457">
        <v>0.107</v>
      </c>
      <c r="G2693" s="458">
        <v>2815.25</v>
      </c>
      <c r="H2693" s="391"/>
    </row>
    <row r="2694" spans="1:8" ht="12.75">
      <c r="A2694" s="402"/>
      <c r="B2694" s="403"/>
      <c r="C2694" s="140"/>
      <c r="D2694" s="140"/>
      <c r="E2694" s="226" t="s">
        <v>1187</v>
      </c>
      <c r="F2694" s="457">
        <v>0.107</v>
      </c>
      <c r="G2694" s="458">
        <v>2815.25</v>
      </c>
      <c r="H2694" s="391"/>
    </row>
    <row r="2695" spans="1:8" ht="12.75">
      <c r="A2695" s="402"/>
      <c r="B2695" s="403"/>
      <c r="C2695" s="140"/>
      <c r="D2695" s="140"/>
      <c r="E2695" s="227" t="s">
        <v>324</v>
      </c>
      <c r="F2695" s="457">
        <v>0.11</v>
      </c>
      <c r="G2695" s="458">
        <v>2423.73</v>
      </c>
      <c r="H2695" s="391"/>
    </row>
    <row r="2696" spans="1:8" ht="12.75">
      <c r="A2696" s="402"/>
      <c r="B2696" s="403"/>
      <c r="C2696" s="140"/>
      <c r="D2696" s="140"/>
      <c r="E2696" s="226" t="s">
        <v>237</v>
      </c>
      <c r="F2696" s="457">
        <v>0.112</v>
      </c>
      <c r="G2696" s="459">
        <v>85.67</v>
      </c>
      <c r="H2696" s="391"/>
    </row>
    <row r="2697" spans="1:8" ht="12.75">
      <c r="A2697" s="402"/>
      <c r="B2697" s="403"/>
      <c r="C2697" s="140"/>
      <c r="D2697" s="140"/>
      <c r="E2697" s="227" t="s">
        <v>664</v>
      </c>
      <c r="F2697" s="457">
        <v>0.114</v>
      </c>
      <c r="G2697" s="458">
        <v>5218.13</v>
      </c>
      <c r="H2697" s="391"/>
    </row>
    <row r="2698" spans="1:8" ht="12.75">
      <c r="A2698" s="402"/>
      <c r="B2698" s="403"/>
      <c r="C2698" s="140"/>
      <c r="D2698" s="140"/>
      <c r="E2698" s="226" t="s">
        <v>332</v>
      </c>
      <c r="F2698" s="457">
        <v>0.114</v>
      </c>
      <c r="G2698" s="458">
        <v>2994.91</v>
      </c>
      <c r="H2698" s="391"/>
    </row>
    <row r="2699" spans="1:8" ht="12.75">
      <c r="A2699" s="402"/>
      <c r="B2699" s="403"/>
      <c r="C2699" s="140"/>
      <c r="D2699" s="140"/>
      <c r="E2699" s="227" t="s">
        <v>664</v>
      </c>
      <c r="F2699" s="457">
        <v>0.134</v>
      </c>
      <c r="G2699" s="458">
        <v>6133.59</v>
      </c>
      <c r="H2699" s="391"/>
    </row>
    <row r="2700" spans="1:8" ht="22.5">
      <c r="A2700" s="402"/>
      <c r="B2700" s="403"/>
      <c r="C2700" s="140"/>
      <c r="D2700" s="140"/>
      <c r="E2700" s="226" t="s">
        <v>235</v>
      </c>
      <c r="F2700" s="457">
        <v>0.136</v>
      </c>
      <c r="G2700" s="459">
        <v>35.39</v>
      </c>
      <c r="H2700" s="391"/>
    </row>
    <row r="2701" spans="1:8" ht="12.75">
      <c r="A2701" s="402"/>
      <c r="B2701" s="403"/>
      <c r="C2701" s="140"/>
      <c r="D2701" s="140"/>
      <c r="E2701" s="227" t="s">
        <v>658</v>
      </c>
      <c r="F2701" s="457">
        <v>0.137</v>
      </c>
      <c r="G2701" s="458">
        <v>3397.22</v>
      </c>
      <c r="H2701" s="391"/>
    </row>
    <row r="2702" spans="1:8" ht="12.75">
      <c r="A2702" s="402"/>
      <c r="B2702" s="403"/>
      <c r="C2702" s="140"/>
      <c r="D2702" s="140"/>
      <c r="E2702" s="226" t="s">
        <v>1983</v>
      </c>
      <c r="F2702" s="457">
        <v>0.14</v>
      </c>
      <c r="G2702" s="458">
        <v>3293.28</v>
      </c>
      <c r="H2702" s="391"/>
    </row>
    <row r="2703" spans="1:8" ht="12.75">
      <c r="A2703" s="402"/>
      <c r="B2703" s="403"/>
      <c r="C2703" s="140"/>
      <c r="D2703" s="140"/>
      <c r="E2703" s="227" t="s">
        <v>258</v>
      </c>
      <c r="F2703" s="457">
        <v>0.15</v>
      </c>
      <c r="G2703" s="459">
        <v>88.99</v>
      </c>
      <c r="H2703" s="391"/>
    </row>
    <row r="2704" spans="1:8" ht="12.75">
      <c r="A2704" s="402"/>
      <c r="B2704" s="403"/>
      <c r="C2704" s="140"/>
      <c r="D2704" s="140"/>
      <c r="E2704" s="226" t="s">
        <v>1240</v>
      </c>
      <c r="F2704" s="457">
        <v>0.16</v>
      </c>
      <c r="G2704" s="459">
        <v>36.47</v>
      </c>
      <c r="H2704" s="391"/>
    </row>
    <row r="2705" spans="1:8" ht="12.75">
      <c r="A2705" s="402"/>
      <c r="B2705" s="403"/>
      <c r="C2705" s="140"/>
      <c r="D2705" s="140"/>
      <c r="E2705" s="227" t="s">
        <v>333</v>
      </c>
      <c r="F2705" s="457">
        <v>0.175</v>
      </c>
      <c r="G2705" s="458">
        <v>4597.46</v>
      </c>
      <c r="H2705" s="391"/>
    </row>
    <row r="2706" spans="1:8" ht="12.75">
      <c r="A2706" s="402"/>
      <c r="B2706" s="403"/>
      <c r="C2706" s="140"/>
      <c r="D2706" s="140"/>
      <c r="E2706" s="226" t="s">
        <v>228</v>
      </c>
      <c r="F2706" s="457">
        <v>0.211</v>
      </c>
      <c r="G2706" s="458">
        <v>4830.87</v>
      </c>
      <c r="H2706" s="391"/>
    </row>
    <row r="2707" spans="1:8" ht="12.75">
      <c r="A2707" s="402"/>
      <c r="B2707" s="403"/>
      <c r="C2707" s="140"/>
      <c r="D2707" s="140"/>
      <c r="E2707" s="227" t="s">
        <v>286</v>
      </c>
      <c r="F2707" s="457">
        <v>0.218</v>
      </c>
      <c r="G2707" s="458">
        <v>5652.3</v>
      </c>
      <c r="H2707" s="391"/>
    </row>
    <row r="2708" spans="1:8" ht="12.75">
      <c r="A2708" s="402"/>
      <c r="B2708" s="403"/>
      <c r="C2708" s="140"/>
      <c r="D2708" s="140"/>
      <c r="E2708" s="226" t="s">
        <v>1186</v>
      </c>
      <c r="F2708" s="457">
        <v>0.231</v>
      </c>
      <c r="G2708" s="458">
        <v>6053.11</v>
      </c>
      <c r="H2708" s="391"/>
    </row>
    <row r="2709" spans="1:8" ht="12.75">
      <c r="A2709" s="402"/>
      <c r="B2709" s="403"/>
      <c r="C2709" s="140"/>
      <c r="D2709" s="140"/>
      <c r="E2709" s="227" t="s">
        <v>1186</v>
      </c>
      <c r="F2709" s="457">
        <v>0.293</v>
      </c>
      <c r="G2709" s="458">
        <v>7677.74</v>
      </c>
      <c r="H2709" s="391"/>
    </row>
    <row r="2710" spans="1:8" ht="12.75">
      <c r="A2710" s="402"/>
      <c r="B2710" s="403"/>
      <c r="C2710" s="140"/>
      <c r="D2710" s="140"/>
      <c r="E2710" s="226" t="s">
        <v>237</v>
      </c>
      <c r="F2710" s="457">
        <v>0.3</v>
      </c>
      <c r="G2710" s="459">
        <v>230.23</v>
      </c>
      <c r="H2710" s="391"/>
    </row>
    <row r="2711" spans="1:8" ht="12.75">
      <c r="A2711" s="402"/>
      <c r="B2711" s="403"/>
      <c r="C2711" s="140"/>
      <c r="D2711" s="140"/>
      <c r="E2711" s="227" t="s">
        <v>292</v>
      </c>
      <c r="F2711" s="457">
        <v>0.35</v>
      </c>
      <c r="G2711" s="458">
        <v>1072.17</v>
      </c>
      <c r="H2711" s="391"/>
    </row>
    <row r="2712" spans="1:8" ht="12.75">
      <c r="A2712" s="402"/>
      <c r="B2712" s="403"/>
      <c r="C2712" s="140"/>
      <c r="D2712" s="140"/>
      <c r="E2712" s="226" t="s">
        <v>1187</v>
      </c>
      <c r="F2712" s="457">
        <v>0.363</v>
      </c>
      <c r="G2712" s="458">
        <v>9541.57</v>
      </c>
      <c r="H2712" s="391"/>
    </row>
    <row r="2713" spans="1:8" ht="12.75">
      <c r="A2713" s="402"/>
      <c r="B2713" s="403"/>
      <c r="C2713" s="140"/>
      <c r="D2713" s="140"/>
      <c r="E2713" s="227" t="s">
        <v>658</v>
      </c>
      <c r="F2713" s="457">
        <v>0.393</v>
      </c>
      <c r="G2713" s="458">
        <v>9745.32</v>
      </c>
      <c r="H2713" s="391"/>
    </row>
    <row r="2714" spans="1:8" ht="12.75">
      <c r="A2714" s="402"/>
      <c r="B2714" s="403"/>
      <c r="C2714" s="140"/>
      <c r="D2714" s="140"/>
      <c r="E2714" s="226" t="s">
        <v>1474</v>
      </c>
      <c r="F2714" s="457">
        <v>0.445</v>
      </c>
      <c r="G2714" s="458">
        <v>12567.72</v>
      </c>
      <c r="H2714" s="391"/>
    </row>
    <row r="2715" spans="1:8" ht="12.75">
      <c r="A2715" s="402"/>
      <c r="B2715" s="403"/>
      <c r="C2715" s="140"/>
      <c r="D2715" s="140"/>
      <c r="E2715" s="227" t="s">
        <v>1187</v>
      </c>
      <c r="F2715" s="457">
        <v>0.484</v>
      </c>
      <c r="G2715" s="458">
        <v>12722.13</v>
      </c>
      <c r="H2715" s="391"/>
    </row>
    <row r="2716" spans="1:8" ht="12.75">
      <c r="A2716" s="402"/>
      <c r="B2716" s="403"/>
      <c r="C2716" s="140"/>
      <c r="D2716" s="140"/>
      <c r="E2716" s="226" t="s">
        <v>308</v>
      </c>
      <c r="F2716" s="457">
        <v>0.5</v>
      </c>
      <c r="G2716" s="458">
        <v>2542.37</v>
      </c>
      <c r="H2716" s="391"/>
    </row>
    <row r="2717" spans="1:8" ht="12.75">
      <c r="A2717" s="402"/>
      <c r="B2717" s="403"/>
      <c r="C2717" s="140"/>
      <c r="D2717" s="140"/>
      <c r="E2717" s="227" t="s">
        <v>310</v>
      </c>
      <c r="F2717" s="457">
        <v>0.5</v>
      </c>
      <c r="G2717" s="458">
        <v>2542.37</v>
      </c>
      <c r="H2717" s="391"/>
    </row>
    <row r="2718" spans="1:8" ht="12.75">
      <c r="A2718" s="402"/>
      <c r="B2718" s="403"/>
      <c r="C2718" s="140"/>
      <c r="D2718" s="140"/>
      <c r="E2718" s="226" t="s">
        <v>351</v>
      </c>
      <c r="F2718" s="457">
        <v>0.54</v>
      </c>
      <c r="G2718" s="459">
        <v>21.04</v>
      </c>
      <c r="H2718" s="391"/>
    </row>
    <row r="2719" spans="1:8" ht="12.75">
      <c r="A2719" s="402"/>
      <c r="B2719" s="403"/>
      <c r="C2719" s="140"/>
      <c r="D2719" s="140"/>
      <c r="E2719" s="227" t="s">
        <v>1472</v>
      </c>
      <c r="F2719" s="457">
        <v>0.543</v>
      </c>
      <c r="G2719" s="458">
        <v>14345.87</v>
      </c>
      <c r="H2719" s="391"/>
    </row>
    <row r="2720" spans="1:8" ht="12.75">
      <c r="A2720" s="402"/>
      <c r="B2720" s="403"/>
      <c r="C2720" s="140"/>
      <c r="D2720" s="140"/>
      <c r="E2720" s="226" t="s">
        <v>1474</v>
      </c>
      <c r="F2720" s="457">
        <v>0.56</v>
      </c>
      <c r="G2720" s="458">
        <v>15794.69</v>
      </c>
      <c r="H2720" s="391"/>
    </row>
    <row r="2721" spans="1:8" ht="12.75">
      <c r="A2721" s="402"/>
      <c r="B2721" s="403"/>
      <c r="C2721" s="140"/>
      <c r="D2721" s="140"/>
      <c r="E2721" s="227" t="s">
        <v>1472</v>
      </c>
      <c r="F2721" s="457">
        <v>0.608</v>
      </c>
      <c r="G2721" s="458">
        <v>16080.76</v>
      </c>
      <c r="H2721" s="391"/>
    </row>
    <row r="2722" spans="1:8" ht="22.5">
      <c r="A2722" s="402"/>
      <c r="B2722" s="403"/>
      <c r="C2722" s="140"/>
      <c r="D2722" s="140"/>
      <c r="E2722" s="226" t="s">
        <v>235</v>
      </c>
      <c r="F2722" s="457">
        <v>0.64</v>
      </c>
      <c r="G2722" s="459">
        <v>162.46</v>
      </c>
      <c r="H2722" s="391"/>
    </row>
    <row r="2723" spans="1:8" ht="22.5">
      <c r="A2723" s="402"/>
      <c r="B2723" s="403"/>
      <c r="C2723" s="140"/>
      <c r="D2723" s="140"/>
      <c r="E2723" s="227" t="s">
        <v>235</v>
      </c>
      <c r="F2723" s="457">
        <v>0.672</v>
      </c>
      <c r="G2723" s="459">
        <v>174.87</v>
      </c>
      <c r="H2723" s="391"/>
    </row>
    <row r="2724" spans="1:8" ht="12.75">
      <c r="A2724" s="402"/>
      <c r="B2724" s="403"/>
      <c r="C2724" s="140"/>
      <c r="D2724" s="140"/>
      <c r="E2724" s="226" t="s">
        <v>1474</v>
      </c>
      <c r="F2724" s="457">
        <v>0.757</v>
      </c>
      <c r="G2724" s="458">
        <v>21379.23</v>
      </c>
      <c r="H2724" s="391"/>
    </row>
    <row r="2725" spans="1:8" ht="12.75">
      <c r="A2725" s="402"/>
      <c r="B2725" s="403"/>
      <c r="C2725" s="140"/>
      <c r="D2725" s="140"/>
      <c r="E2725" s="227" t="s">
        <v>281</v>
      </c>
      <c r="F2725" s="457">
        <v>0.798</v>
      </c>
      <c r="G2725" s="458">
        <v>8852.04</v>
      </c>
      <c r="H2725" s="391"/>
    </row>
    <row r="2726" spans="1:8" ht="22.5">
      <c r="A2726" s="402"/>
      <c r="B2726" s="403"/>
      <c r="C2726" s="140"/>
      <c r="D2726" s="140"/>
      <c r="E2726" s="226" t="s">
        <v>236</v>
      </c>
      <c r="F2726" s="457">
        <v>0.92</v>
      </c>
      <c r="G2726" s="459">
        <v>688.44</v>
      </c>
      <c r="H2726" s="391"/>
    </row>
    <row r="2727" spans="1:8" ht="22.5">
      <c r="A2727" s="402"/>
      <c r="B2727" s="403"/>
      <c r="C2727" s="140"/>
      <c r="D2727" s="140"/>
      <c r="E2727" s="227" t="s">
        <v>235</v>
      </c>
      <c r="F2727" s="457">
        <v>0.96</v>
      </c>
      <c r="G2727" s="459">
        <v>243.69</v>
      </c>
      <c r="H2727" s="391"/>
    </row>
    <row r="2728" spans="1:8" ht="12.75">
      <c r="A2728" s="402"/>
      <c r="B2728" s="403"/>
      <c r="C2728" s="140"/>
      <c r="D2728" s="140"/>
      <c r="E2728" s="226" t="s">
        <v>286</v>
      </c>
      <c r="F2728" s="457">
        <v>0.991</v>
      </c>
      <c r="G2728" s="458">
        <v>25694.28</v>
      </c>
      <c r="H2728" s="391"/>
    </row>
    <row r="2729" spans="1:8" ht="22.5">
      <c r="A2729" s="402"/>
      <c r="B2729" s="403"/>
      <c r="C2729" s="140"/>
      <c r="D2729" s="140"/>
      <c r="E2729" s="227" t="s">
        <v>236</v>
      </c>
      <c r="F2729" s="457">
        <v>0.998</v>
      </c>
      <c r="G2729" s="459">
        <v>732.2</v>
      </c>
      <c r="H2729" s="391"/>
    </row>
    <row r="2730" spans="1:8" ht="22.5">
      <c r="A2730" s="402"/>
      <c r="B2730" s="403"/>
      <c r="C2730" s="140"/>
      <c r="D2730" s="140"/>
      <c r="E2730" s="226" t="s">
        <v>304</v>
      </c>
      <c r="F2730" s="457">
        <v>1</v>
      </c>
      <c r="G2730" s="458">
        <v>2369.12</v>
      </c>
      <c r="H2730" s="391"/>
    </row>
    <row r="2731" spans="1:8" ht="22.5">
      <c r="A2731" s="402"/>
      <c r="B2731" s="403"/>
      <c r="C2731" s="140"/>
      <c r="D2731" s="140"/>
      <c r="E2731" s="227" t="s">
        <v>304</v>
      </c>
      <c r="F2731" s="457">
        <v>1</v>
      </c>
      <c r="G2731" s="458">
        <v>2369.12</v>
      </c>
      <c r="H2731" s="391"/>
    </row>
    <row r="2732" spans="1:8" ht="22.5">
      <c r="A2732" s="402"/>
      <c r="B2732" s="403"/>
      <c r="C2732" s="140"/>
      <c r="D2732" s="140"/>
      <c r="E2732" s="226" t="s">
        <v>1216</v>
      </c>
      <c r="F2732" s="457">
        <v>1</v>
      </c>
      <c r="G2732" s="459">
        <v>945.58</v>
      </c>
      <c r="H2732" s="391"/>
    </row>
    <row r="2733" spans="1:8" ht="12.75">
      <c r="A2733" s="402"/>
      <c r="B2733" s="403"/>
      <c r="C2733" s="140"/>
      <c r="D2733" s="140"/>
      <c r="E2733" s="227" t="s">
        <v>306</v>
      </c>
      <c r="F2733" s="457">
        <v>1</v>
      </c>
      <c r="G2733" s="458">
        <v>2300</v>
      </c>
      <c r="H2733" s="391"/>
    </row>
    <row r="2734" spans="1:8" ht="12.75">
      <c r="A2734" s="402"/>
      <c r="B2734" s="403"/>
      <c r="C2734" s="140"/>
      <c r="D2734" s="140"/>
      <c r="E2734" s="226" t="s">
        <v>307</v>
      </c>
      <c r="F2734" s="457">
        <v>1</v>
      </c>
      <c r="G2734" s="458">
        <v>2150</v>
      </c>
      <c r="H2734" s="391"/>
    </row>
    <row r="2735" spans="1:8" ht="12.75">
      <c r="A2735" s="402"/>
      <c r="B2735" s="403"/>
      <c r="C2735" s="140"/>
      <c r="D2735" s="140"/>
      <c r="E2735" s="227" t="s">
        <v>309</v>
      </c>
      <c r="F2735" s="457">
        <v>1</v>
      </c>
      <c r="G2735" s="458">
        <v>5084.74</v>
      </c>
      <c r="H2735" s="391"/>
    </row>
    <row r="2736" spans="1:8" ht="12.75">
      <c r="A2736" s="402"/>
      <c r="B2736" s="403"/>
      <c r="C2736" s="140"/>
      <c r="D2736" s="140"/>
      <c r="E2736" s="226" t="s">
        <v>312</v>
      </c>
      <c r="F2736" s="457">
        <v>1</v>
      </c>
      <c r="G2736" s="458">
        <v>5084.74</v>
      </c>
      <c r="H2736" s="391"/>
    </row>
    <row r="2737" spans="1:8" ht="12.75">
      <c r="A2737" s="402"/>
      <c r="B2737" s="403"/>
      <c r="C2737" s="140"/>
      <c r="D2737" s="140"/>
      <c r="E2737" s="227" t="s">
        <v>1227</v>
      </c>
      <c r="F2737" s="457">
        <v>1</v>
      </c>
      <c r="G2737" s="459">
        <v>71.39</v>
      </c>
      <c r="H2737" s="391"/>
    </row>
    <row r="2738" spans="1:8" ht="12.75">
      <c r="A2738" s="402"/>
      <c r="B2738" s="403"/>
      <c r="C2738" s="140"/>
      <c r="D2738" s="140"/>
      <c r="E2738" s="226" t="s">
        <v>1228</v>
      </c>
      <c r="F2738" s="457">
        <v>1</v>
      </c>
      <c r="G2738" s="459">
        <v>280.32</v>
      </c>
      <c r="H2738" s="391"/>
    </row>
    <row r="2739" spans="1:8" ht="12.75">
      <c r="A2739" s="402"/>
      <c r="B2739" s="403"/>
      <c r="C2739" s="140"/>
      <c r="D2739" s="140"/>
      <c r="E2739" s="227" t="s">
        <v>1228</v>
      </c>
      <c r="F2739" s="457">
        <v>1</v>
      </c>
      <c r="G2739" s="459">
        <v>280.32</v>
      </c>
      <c r="H2739" s="391"/>
    </row>
    <row r="2740" spans="1:8" ht="12.75">
      <c r="A2740" s="402"/>
      <c r="B2740" s="403"/>
      <c r="C2740" s="140"/>
      <c r="D2740" s="140"/>
      <c r="E2740" s="226" t="s">
        <v>1230</v>
      </c>
      <c r="F2740" s="457">
        <v>1</v>
      </c>
      <c r="G2740" s="459">
        <v>280.51</v>
      </c>
      <c r="H2740" s="391"/>
    </row>
    <row r="2741" spans="1:8" ht="12.75">
      <c r="A2741" s="402"/>
      <c r="B2741" s="403"/>
      <c r="C2741" s="140"/>
      <c r="D2741" s="140"/>
      <c r="E2741" s="227" t="s">
        <v>1230</v>
      </c>
      <c r="F2741" s="457">
        <v>1</v>
      </c>
      <c r="G2741" s="459">
        <v>280.51</v>
      </c>
      <c r="H2741" s="391"/>
    </row>
    <row r="2742" spans="1:8" ht="12.75">
      <c r="A2742" s="402"/>
      <c r="B2742" s="403"/>
      <c r="C2742" s="140"/>
      <c r="D2742" s="140"/>
      <c r="E2742" s="226" t="s">
        <v>1231</v>
      </c>
      <c r="F2742" s="457">
        <v>1</v>
      </c>
      <c r="G2742" s="459">
        <v>344.18</v>
      </c>
      <c r="H2742" s="391"/>
    </row>
    <row r="2743" spans="1:8" ht="12.75">
      <c r="A2743" s="402"/>
      <c r="B2743" s="403"/>
      <c r="C2743" s="140"/>
      <c r="D2743" s="140"/>
      <c r="E2743" s="227" t="s">
        <v>1237</v>
      </c>
      <c r="F2743" s="457">
        <v>1</v>
      </c>
      <c r="G2743" s="459">
        <v>51.02</v>
      </c>
      <c r="H2743" s="391"/>
    </row>
    <row r="2744" spans="1:8" ht="12.75">
      <c r="A2744" s="402"/>
      <c r="B2744" s="403"/>
      <c r="C2744" s="140"/>
      <c r="D2744" s="140"/>
      <c r="E2744" s="226" t="s">
        <v>2046</v>
      </c>
      <c r="F2744" s="457">
        <v>1</v>
      </c>
      <c r="G2744" s="458">
        <v>11252.97</v>
      </c>
      <c r="H2744" s="391"/>
    </row>
    <row r="2745" spans="1:8" ht="12.75">
      <c r="A2745" s="402"/>
      <c r="B2745" s="403"/>
      <c r="C2745" s="140"/>
      <c r="D2745" s="140"/>
      <c r="E2745" s="227" t="s">
        <v>2046</v>
      </c>
      <c r="F2745" s="457">
        <v>1</v>
      </c>
      <c r="G2745" s="458">
        <v>11252.97</v>
      </c>
      <c r="H2745" s="391"/>
    </row>
    <row r="2746" spans="1:8" ht="12.75">
      <c r="A2746" s="402"/>
      <c r="B2746" s="403"/>
      <c r="C2746" s="140"/>
      <c r="D2746" s="140"/>
      <c r="E2746" s="226" t="s">
        <v>5</v>
      </c>
      <c r="F2746" s="457">
        <v>1</v>
      </c>
      <c r="G2746" s="459">
        <v>288.19</v>
      </c>
      <c r="H2746" s="391"/>
    </row>
    <row r="2747" spans="1:8" ht="12.75">
      <c r="A2747" s="402"/>
      <c r="B2747" s="403"/>
      <c r="C2747" s="140"/>
      <c r="D2747" s="140"/>
      <c r="E2747" s="227" t="s">
        <v>2047</v>
      </c>
      <c r="F2747" s="457">
        <v>1</v>
      </c>
      <c r="G2747" s="459">
        <v>949.15</v>
      </c>
      <c r="H2747" s="391"/>
    </row>
    <row r="2748" spans="1:8" ht="12.75">
      <c r="A2748" s="402"/>
      <c r="B2748" s="403"/>
      <c r="C2748" s="140"/>
      <c r="D2748" s="140"/>
      <c r="E2748" s="226" t="s">
        <v>2047</v>
      </c>
      <c r="F2748" s="457">
        <v>1</v>
      </c>
      <c r="G2748" s="459">
        <v>949.15</v>
      </c>
      <c r="H2748" s="391"/>
    </row>
    <row r="2749" spans="1:8" ht="12.75">
      <c r="A2749" s="402"/>
      <c r="B2749" s="403"/>
      <c r="C2749" s="140"/>
      <c r="D2749" s="140"/>
      <c r="E2749" s="227" t="s">
        <v>2048</v>
      </c>
      <c r="F2749" s="457">
        <v>1</v>
      </c>
      <c r="G2749" s="458">
        <v>7029.58</v>
      </c>
      <c r="H2749" s="391"/>
    </row>
    <row r="2750" spans="1:8" ht="12.75">
      <c r="A2750" s="402"/>
      <c r="B2750" s="403"/>
      <c r="C2750" s="140"/>
      <c r="D2750" s="140"/>
      <c r="E2750" s="226" t="s">
        <v>222</v>
      </c>
      <c r="F2750" s="457">
        <v>1</v>
      </c>
      <c r="G2750" s="459">
        <v>121.4</v>
      </c>
      <c r="H2750" s="391"/>
    </row>
    <row r="2751" spans="1:8" ht="22.5">
      <c r="A2751" s="402"/>
      <c r="B2751" s="403"/>
      <c r="C2751" s="140"/>
      <c r="D2751" s="140"/>
      <c r="E2751" s="227" t="s">
        <v>2049</v>
      </c>
      <c r="F2751" s="457">
        <v>1</v>
      </c>
      <c r="G2751" s="458">
        <v>15988.24</v>
      </c>
      <c r="H2751" s="391"/>
    </row>
    <row r="2752" spans="1:8" ht="22.5">
      <c r="A2752" s="402"/>
      <c r="B2752" s="403"/>
      <c r="C2752" s="140"/>
      <c r="D2752" s="140"/>
      <c r="E2752" s="226" t="s">
        <v>226</v>
      </c>
      <c r="F2752" s="457">
        <v>1</v>
      </c>
      <c r="G2752" s="458">
        <v>2380.12</v>
      </c>
      <c r="H2752" s="391"/>
    </row>
    <row r="2753" spans="1:8" ht="22.5">
      <c r="A2753" s="402"/>
      <c r="B2753" s="403"/>
      <c r="C2753" s="140"/>
      <c r="D2753" s="140"/>
      <c r="E2753" s="227" t="s">
        <v>226</v>
      </c>
      <c r="F2753" s="457">
        <v>1</v>
      </c>
      <c r="G2753" s="458">
        <v>2380.12</v>
      </c>
      <c r="H2753" s="391"/>
    </row>
    <row r="2754" spans="1:8" ht="12.75">
      <c r="A2754" s="402"/>
      <c r="B2754" s="403"/>
      <c r="C2754" s="140"/>
      <c r="D2754" s="140"/>
      <c r="E2754" s="226" t="s">
        <v>2050</v>
      </c>
      <c r="F2754" s="457">
        <v>1</v>
      </c>
      <c r="G2754" s="458">
        <v>7716.11</v>
      </c>
      <c r="H2754" s="391"/>
    </row>
    <row r="2755" spans="1:8" ht="12.75">
      <c r="A2755" s="402"/>
      <c r="B2755" s="403"/>
      <c r="C2755" s="140"/>
      <c r="D2755" s="140"/>
      <c r="E2755" s="227" t="s">
        <v>1984</v>
      </c>
      <c r="F2755" s="457">
        <v>1</v>
      </c>
      <c r="G2755" s="459">
        <v>62.62</v>
      </c>
      <c r="H2755" s="391"/>
    </row>
    <row r="2756" spans="1:8" ht="12.75">
      <c r="A2756" s="402"/>
      <c r="B2756" s="403"/>
      <c r="C2756" s="140"/>
      <c r="D2756" s="140"/>
      <c r="E2756" s="226" t="s">
        <v>2012</v>
      </c>
      <c r="F2756" s="457">
        <v>1</v>
      </c>
      <c r="G2756" s="459">
        <v>659.39</v>
      </c>
      <c r="H2756" s="391"/>
    </row>
    <row r="2757" spans="1:8" ht="12.75">
      <c r="A2757" s="402"/>
      <c r="B2757" s="403"/>
      <c r="C2757" s="140"/>
      <c r="D2757" s="140"/>
      <c r="E2757" s="227" t="s">
        <v>2012</v>
      </c>
      <c r="F2757" s="457">
        <v>1</v>
      </c>
      <c r="G2757" s="459">
        <v>659.39</v>
      </c>
      <c r="H2757" s="391"/>
    </row>
    <row r="2758" spans="1:8" ht="12.75">
      <c r="A2758" s="402"/>
      <c r="B2758" s="403"/>
      <c r="C2758" s="140"/>
      <c r="D2758" s="140"/>
      <c r="E2758" s="226" t="s">
        <v>336</v>
      </c>
      <c r="F2758" s="457">
        <v>1</v>
      </c>
      <c r="G2758" s="459">
        <v>813.19</v>
      </c>
      <c r="H2758" s="391"/>
    </row>
    <row r="2759" spans="1:8" ht="12.75">
      <c r="A2759" s="402"/>
      <c r="B2759" s="403"/>
      <c r="C2759" s="140"/>
      <c r="D2759" s="140"/>
      <c r="E2759" s="227" t="s">
        <v>336</v>
      </c>
      <c r="F2759" s="457">
        <v>1</v>
      </c>
      <c r="G2759" s="459">
        <v>813.19</v>
      </c>
      <c r="H2759" s="391"/>
    </row>
    <row r="2760" spans="1:8" ht="12.75">
      <c r="A2760" s="402"/>
      <c r="B2760" s="403"/>
      <c r="C2760" s="140"/>
      <c r="D2760" s="140"/>
      <c r="E2760" s="226" t="s">
        <v>337</v>
      </c>
      <c r="F2760" s="457">
        <v>1</v>
      </c>
      <c r="G2760" s="459">
        <v>871.88</v>
      </c>
      <c r="H2760" s="391"/>
    </row>
    <row r="2761" spans="1:8" ht="12.75">
      <c r="A2761" s="402"/>
      <c r="B2761" s="403"/>
      <c r="C2761" s="140"/>
      <c r="D2761" s="140"/>
      <c r="E2761" s="227" t="s">
        <v>337</v>
      </c>
      <c r="F2761" s="457">
        <v>1</v>
      </c>
      <c r="G2761" s="459">
        <v>871.88</v>
      </c>
      <c r="H2761" s="391"/>
    </row>
    <row r="2762" spans="1:8" ht="12.75">
      <c r="A2762" s="402"/>
      <c r="B2762" s="403"/>
      <c r="C2762" s="140"/>
      <c r="D2762" s="140"/>
      <c r="E2762" s="226" t="s">
        <v>338</v>
      </c>
      <c r="F2762" s="457">
        <v>1</v>
      </c>
      <c r="G2762" s="459">
        <v>615.58</v>
      </c>
      <c r="H2762" s="391"/>
    </row>
    <row r="2763" spans="1:8" ht="12.75">
      <c r="A2763" s="402"/>
      <c r="B2763" s="403"/>
      <c r="C2763" s="140"/>
      <c r="D2763" s="140"/>
      <c r="E2763" s="227" t="s">
        <v>338</v>
      </c>
      <c r="F2763" s="457">
        <v>1</v>
      </c>
      <c r="G2763" s="459">
        <v>615.58</v>
      </c>
      <c r="H2763" s="391"/>
    </row>
    <row r="2764" spans="1:8" ht="12.75">
      <c r="A2764" s="402"/>
      <c r="B2764" s="403"/>
      <c r="C2764" s="140"/>
      <c r="D2764" s="140"/>
      <c r="E2764" s="226" t="s">
        <v>242</v>
      </c>
      <c r="F2764" s="457">
        <v>1</v>
      </c>
      <c r="G2764" s="459">
        <v>42.92</v>
      </c>
      <c r="H2764" s="391"/>
    </row>
    <row r="2765" spans="1:8" ht="12.75">
      <c r="A2765" s="402"/>
      <c r="B2765" s="403"/>
      <c r="C2765" s="140"/>
      <c r="D2765" s="140"/>
      <c r="E2765" s="227" t="s">
        <v>340</v>
      </c>
      <c r="F2765" s="457">
        <v>1</v>
      </c>
      <c r="G2765" s="459">
        <v>97.2</v>
      </c>
      <c r="H2765" s="391"/>
    </row>
    <row r="2766" spans="1:8" ht="12.75">
      <c r="A2766" s="402"/>
      <c r="B2766" s="403"/>
      <c r="C2766" s="140"/>
      <c r="D2766" s="140"/>
      <c r="E2766" s="226" t="s">
        <v>340</v>
      </c>
      <c r="F2766" s="457">
        <v>1</v>
      </c>
      <c r="G2766" s="459">
        <v>97.2</v>
      </c>
      <c r="H2766" s="391"/>
    </row>
    <row r="2767" spans="1:8" ht="12.75">
      <c r="A2767" s="402"/>
      <c r="B2767" s="403"/>
      <c r="C2767" s="140"/>
      <c r="D2767" s="140"/>
      <c r="E2767" s="227" t="s">
        <v>1165</v>
      </c>
      <c r="F2767" s="457">
        <v>1</v>
      </c>
      <c r="G2767" s="459">
        <v>54.68</v>
      </c>
      <c r="H2767" s="391"/>
    </row>
    <row r="2768" spans="1:8" ht="12.75">
      <c r="A2768" s="402"/>
      <c r="B2768" s="403"/>
      <c r="C2768" s="140"/>
      <c r="D2768" s="140"/>
      <c r="E2768" s="226" t="s">
        <v>1165</v>
      </c>
      <c r="F2768" s="457">
        <v>1</v>
      </c>
      <c r="G2768" s="459">
        <v>54.68</v>
      </c>
      <c r="H2768" s="391"/>
    </row>
    <row r="2769" spans="1:8" ht="22.5">
      <c r="A2769" s="402"/>
      <c r="B2769" s="403"/>
      <c r="C2769" s="140"/>
      <c r="D2769" s="140"/>
      <c r="E2769" s="227" t="s">
        <v>250</v>
      </c>
      <c r="F2769" s="457">
        <v>1</v>
      </c>
      <c r="G2769" s="459">
        <v>158.27</v>
      </c>
      <c r="H2769" s="391"/>
    </row>
    <row r="2770" spans="1:8" ht="22.5">
      <c r="A2770" s="402"/>
      <c r="B2770" s="403"/>
      <c r="C2770" s="140"/>
      <c r="D2770" s="140"/>
      <c r="E2770" s="226" t="s">
        <v>251</v>
      </c>
      <c r="F2770" s="457">
        <v>1</v>
      </c>
      <c r="G2770" s="458">
        <v>1126.84</v>
      </c>
      <c r="H2770" s="391"/>
    </row>
    <row r="2771" spans="1:8" ht="22.5">
      <c r="A2771" s="402"/>
      <c r="B2771" s="403"/>
      <c r="C2771" s="140"/>
      <c r="D2771" s="140"/>
      <c r="E2771" s="227" t="s">
        <v>252</v>
      </c>
      <c r="F2771" s="457">
        <v>1</v>
      </c>
      <c r="G2771" s="459">
        <v>319.3</v>
      </c>
      <c r="H2771" s="391"/>
    </row>
    <row r="2772" spans="1:8" ht="22.5">
      <c r="A2772" s="402"/>
      <c r="B2772" s="403"/>
      <c r="C2772" s="140"/>
      <c r="D2772" s="140"/>
      <c r="E2772" s="226" t="s">
        <v>2051</v>
      </c>
      <c r="F2772" s="457">
        <v>1</v>
      </c>
      <c r="G2772" s="459">
        <v>355.93</v>
      </c>
      <c r="H2772" s="391"/>
    </row>
    <row r="2773" spans="1:8" ht="22.5">
      <c r="A2773" s="402"/>
      <c r="B2773" s="403"/>
      <c r="C2773" s="140"/>
      <c r="D2773" s="140"/>
      <c r="E2773" s="227" t="s">
        <v>2051</v>
      </c>
      <c r="F2773" s="457">
        <v>1</v>
      </c>
      <c r="G2773" s="459">
        <v>355.93</v>
      </c>
      <c r="H2773" s="391"/>
    </row>
    <row r="2774" spans="1:8" ht="12.75">
      <c r="A2774" s="402"/>
      <c r="B2774" s="403"/>
      <c r="C2774" s="140"/>
      <c r="D2774" s="140"/>
      <c r="E2774" s="226" t="s">
        <v>347</v>
      </c>
      <c r="F2774" s="457">
        <v>1</v>
      </c>
      <c r="G2774" s="459">
        <v>483.94</v>
      </c>
      <c r="H2774" s="391"/>
    </row>
    <row r="2775" spans="1:8" ht="12.75">
      <c r="A2775" s="402"/>
      <c r="B2775" s="403"/>
      <c r="C2775" s="140"/>
      <c r="D2775" s="140"/>
      <c r="E2775" s="227" t="s">
        <v>349</v>
      </c>
      <c r="F2775" s="457">
        <v>1</v>
      </c>
      <c r="G2775" s="459">
        <v>866.98</v>
      </c>
      <c r="H2775" s="391"/>
    </row>
    <row r="2776" spans="1:8" ht="12.75">
      <c r="A2776" s="402"/>
      <c r="B2776" s="403"/>
      <c r="C2776" s="140"/>
      <c r="D2776" s="140"/>
      <c r="E2776" s="226" t="s">
        <v>266</v>
      </c>
      <c r="F2776" s="457">
        <v>1</v>
      </c>
      <c r="G2776" s="459">
        <v>10.83</v>
      </c>
      <c r="H2776" s="391"/>
    </row>
    <row r="2777" spans="1:8" ht="12.75">
      <c r="A2777" s="402"/>
      <c r="B2777" s="403"/>
      <c r="C2777" s="140"/>
      <c r="D2777" s="140"/>
      <c r="E2777" s="227" t="s">
        <v>2040</v>
      </c>
      <c r="F2777" s="457">
        <v>1</v>
      </c>
      <c r="G2777" s="459">
        <v>584.75</v>
      </c>
      <c r="H2777" s="391"/>
    </row>
    <row r="2778" spans="1:8" ht="12.75">
      <c r="A2778" s="402"/>
      <c r="B2778" s="403"/>
      <c r="C2778" s="140"/>
      <c r="D2778" s="140"/>
      <c r="E2778" s="226" t="s">
        <v>237</v>
      </c>
      <c r="F2778" s="457">
        <v>1.09</v>
      </c>
      <c r="G2778" s="459">
        <v>837.41</v>
      </c>
      <c r="H2778" s="391"/>
    </row>
    <row r="2779" spans="1:8" ht="12.75">
      <c r="A2779" s="402"/>
      <c r="B2779" s="403"/>
      <c r="C2779" s="140"/>
      <c r="D2779" s="140"/>
      <c r="E2779" s="227" t="s">
        <v>660</v>
      </c>
      <c r="F2779" s="457">
        <v>1.16</v>
      </c>
      <c r="G2779" s="459">
        <v>94.53</v>
      </c>
      <c r="H2779" s="391"/>
    </row>
    <row r="2780" spans="1:8" ht="12.75">
      <c r="A2780" s="402"/>
      <c r="B2780" s="403"/>
      <c r="C2780" s="140"/>
      <c r="D2780" s="140"/>
      <c r="E2780" s="226" t="s">
        <v>1473</v>
      </c>
      <c r="F2780" s="457">
        <v>1.175</v>
      </c>
      <c r="G2780" s="458">
        <v>31688.3</v>
      </c>
      <c r="H2780" s="391"/>
    </row>
    <row r="2781" spans="1:8" ht="12.75">
      <c r="A2781" s="402"/>
      <c r="B2781" s="403"/>
      <c r="C2781" s="140"/>
      <c r="D2781" s="140"/>
      <c r="E2781" s="227" t="s">
        <v>237</v>
      </c>
      <c r="F2781" s="457">
        <v>1.3</v>
      </c>
      <c r="G2781" s="459">
        <v>998.88</v>
      </c>
      <c r="H2781" s="391"/>
    </row>
    <row r="2782" spans="1:8" ht="12.75">
      <c r="A2782" s="402"/>
      <c r="B2782" s="403"/>
      <c r="C2782" s="140"/>
      <c r="D2782" s="140"/>
      <c r="E2782" s="226" t="s">
        <v>2052</v>
      </c>
      <c r="F2782" s="457">
        <v>1.3</v>
      </c>
      <c r="G2782" s="459">
        <v>998.88</v>
      </c>
      <c r="H2782" s="391"/>
    </row>
    <row r="2783" spans="1:8" ht="12.75">
      <c r="A2783" s="402"/>
      <c r="B2783" s="403"/>
      <c r="C2783" s="140"/>
      <c r="D2783" s="140"/>
      <c r="E2783" s="227" t="s">
        <v>1472</v>
      </c>
      <c r="F2783" s="457">
        <v>1.431</v>
      </c>
      <c r="G2783" s="458">
        <v>37847.9</v>
      </c>
      <c r="H2783" s="391"/>
    </row>
    <row r="2784" spans="1:8" ht="12.75">
      <c r="A2784" s="402"/>
      <c r="B2784" s="403"/>
      <c r="C2784" s="140"/>
      <c r="D2784" s="140"/>
      <c r="E2784" s="226" t="s">
        <v>2034</v>
      </c>
      <c r="F2784" s="457">
        <v>1.5</v>
      </c>
      <c r="G2784" s="459">
        <v>434.75</v>
      </c>
      <c r="H2784" s="391"/>
    </row>
    <row r="2785" spans="1:8" ht="12.75">
      <c r="A2785" s="402"/>
      <c r="B2785" s="403"/>
      <c r="C2785" s="140"/>
      <c r="D2785" s="140"/>
      <c r="E2785" s="227" t="s">
        <v>645</v>
      </c>
      <c r="F2785" s="457">
        <v>1.5</v>
      </c>
      <c r="G2785" s="459">
        <v>161.08</v>
      </c>
      <c r="H2785" s="391"/>
    </row>
    <row r="2786" spans="1:8" ht="22.5">
      <c r="A2786" s="402"/>
      <c r="B2786" s="403"/>
      <c r="C2786" s="140"/>
      <c r="D2786" s="140"/>
      <c r="E2786" s="226" t="s">
        <v>236</v>
      </c>
      <c r="F2786" s="457">
        <v>1.81</v>
      </c>
      <c r="G2786" s="458">
        <v>1354.43</v>
      </c>
      <c r="H2786" s="391"/>
    </row>
    <row r="2787" spans="1:8" ht="12.75">
      <c r="A2787" s="402"/>
      <c r="B2787" s="403"/>
      <c r="C2787" s="140"/>
      <c r="D2787" s="140"/>
      <c r="E2787" s="227" t="s">
        <v>1474</v>
      </c>
      <c r="F2787" s="457">
        <v>1.813</v>
      </c>
      <c r="G2787" s="458">
        <v>51135.29</v>
      </c>
      <c r="H2787" s="391"/>
    </row>
    <row r="2788" spans="1:8" ht="12.75">
      <c r="A2788" s="402"/>
      <c r="B2788" s="403"/>
      <c r="C2788" s="140"/>
      <c r="D2788" s="140"/>
      <c r="E2788" s="226" t="s">
        <v>278</v>
      </c>
      <c r="F2788" s="457">
        <v>1.979</v>
      </c>
      <c r="G2788" s="458">
        <v>52275.08</v>
      </c>
      <c r="H2788" s="391"/>
    </row>
    <row r="2789" spans="1:8" ht="22.5">
      <c r="A2789" s="402"/>
      <c r="B2789" s="403"/>
      <c r="C2789" s="140"/>
      <c r="D2789" s="140"/>
      <c r="E2789" s="227" t="s">
        <v>1215</v>
      </c>
      <c r="F2789" s="457">
        <v>2</v>
      </c>
      <c r="G2789" s="458">
        <v>2076.26</v>
      </c>
      <c r="H2789" s="391"/>
    </row>
    <row r="2790" spans="1:8" ht="22.5">
      <c r="A2790" s="402"/>
      <c r="B2790" s="403"/>
      <c r="C2790" s="140"/>
      <c r="D2790" s="140"/>
      <c r="E2790" s="226" t="s">
        <v>1215</v>
      </c>
      <c r="F2790" s="457">
        <v>2</v>
      </c>
      <c r="G2790" s="458">
        <v>2076.26</v>
      </c>
      <c r="H2790" s="391"/>
    </row>
    <row r="2791" spans="1:8" ht="22.5">
      <c r="A2791" s="402"/>
      <c r="B2791" s="403"/>
      <c r="C2791" s="140"/>
      <c r="D2791" s="140"/>
      <c r="E2791" s="227" t="s">
        <v>1216</v>
      </c>
      <c r="F2791" s="457">
        <v>2</v>
      </c>
      <c r="G2791" s="458">
        <v>1894.24</v>
      </c>
      <c r="H2791" s="391"/>
    </row>
    <row r="2792" spans="1:8" ht="22.5">
      <c r="A2792" s="402"/>
      <c r="B2792" s="403"/>
      <c r="C2792" s="140"/>
      <c r="D2792" s="140"/>
      <c r="E2792" s="226" t="s">
        <v>1218</v>
      </c>
      <c r="F2792" s="457">
        <v>2</v>
      </c>
      <c r="G2792" s="458">
        <v>1830.32</v>
      </c>
      <c r="H2792" s="391"/>
    </row>
    <row r="2793" spans="1:8" ht="12.75">
      <c r="A2793" s="402"/>
      <c r="B2793" s="403"/>
      <c r="C2793" s="140"/>
      <c r="D2793" s="140"/>
      <c r="E2793" s="227" t="s">
        <v>663</v>
      </c>
      <c r="F2793" s="457">
        <v>2</v>
      </c>
      <c r="G2793" s="458">
        <v>1509.76</v>
      </c>
      <c r="H2793" s="391"/>
    </row>
    <row r="2794" spans="1:8" ht="12.75">
      <c r="A2794" s="402"/>
      <c r="B2794" s="403"/>
      <c r="C2794" s="140"/>
      <c r="D2794" s="140"/>
      <c r="E2794" s="226" t="s">
        <v>1227</v>
      </c>
      <c r="F2794" s="457">
        <v>2</v>
      </c>
      <c r="G2794" s="459">
        <v>142.77</v>
      </c>
      <c r="H2794" s="391"/>
    </row>
    <row r="2795" spans="1:8" ht="12.75">
      <c r="A2795" s="402"/>
      <c r="B2795" s="403"/>
      <c r="C2795" s="140"/>
      <c r="D2795" s="140"/>
      <c r="E2795" s="227" t="s">
        <v>2053</v>
      </c>
      <c r="F2795" s="457">
        <v>2</v>
      </c>
      <c r="G2795" s="458">
        <v>30062.6</v>
      </c>
      <c r="H2795" s="391"/>
    </row>
    <row r="2796" spans="1:8" ht="12.75">
      <c r="A2796" s="402"/>
      <c r="B2796" s="403"/>
      <c r="C2796" s="140"/>
      <c r="D2796" s="140"/>
      <c r="E2796" s="226" t="s">
        <v>2053</v>
      </c>
      <c r="F2796" s="457">
        <v>2</v>
      </c>
      <c r="G2796" s="458">
        <v>30062.6</v>
      </c>
      <c r="H2796" s="391"/>
    </row>
    <row r="2797" spans="1:8" ht="12.75">
      <c r="A2797" s="402"/>
      <c r="B2797" s="403"/>
      <c r="C2797" s="140"/>
      <c r="D2797" s="140"/>
      <c r="E2797" s="227" t="s">
        <v>1157</v>
      </c>
      <c r="F2797" s="457">
        <v>2</v>
      </c>
      <c r="G2797" s="459">
        <v>59.53</v>
      </c>
      <c r="H2797" s="391"/>
    </row>
    <row r="2798" spans="1:8" ht="12.75">
      <c r="A2798" s="402"/>
      <c r="B2798" s="403"/>
      <c r="C2798" s="140"/>
      <c r="D2798" s="140"/>
      <c r="E2798" s="226" t="s">
        <v>1157</v>
      </c>
      <c r="F2798" s="457">
        <v>2</v>
      </c>
      <c r="G2798" s="459">
        <v>59.53</v>
      </c>
      <c r="H2798" s="391"/>
    </row>
    <row r="2799" spans="1:8" ht="12.75">
      <c r="A2799" s="402"/>
      <c r="B2799" s="403"/>
      <c r="C2799" s="140"/>
      <c r="D2799" s="140"/>
      <c r="E2799" s="227" t="s">
        <v>2054</v>
      </c>
      <c r="F2799" s="457">
        <v>2</v>
      </c>
      <c r="G2799" s="458">
        <v>89400</v>
      </c>
      <c r="H2799" s="391"/>
    </row>
    <row r="2800" spans="1:8" ht="12.75">
      <c r="A2800" s="402"/>
      <c r="B2800" s="403"/>
      <c r="C2800" s="140"/>
      <c r="D2800" s="140"/>
      <c r="E2800" s="226" t="s">
        <v>2054</v>
      </c>
      <c r="F2800" s="457">
        <v>2</v>
      </c>
      <c r="G2800" s="458">
        <v>89400</v>
      </c>
      <c r="H2800" s="391"/>
    </row>
    <row r="2801" spans="1:8" ht="12.75">
      <c r="A2801" s="402"/>
      <c r="B2801" s="403"/>
      <c r="C2801" s="140"/>
      <c r="D2801" s="140"/>
      <c r="E2801" s="227" t="s">
        <v>223</v>
      </c>
      <c r="F2801" s="457">
        <v>2</v>
      </c>
      <c r="G2801" s="459">
        <v>415.92</v>
      </c>
      <c r="H2801" s="391"/>
    </row>
    <row r="2802" spans="1:8" ht="12.75">
      <c r="A2802" s="402"/>
      <c r="B2802" s="403"/>
      <c r="C2802" s="140"/>
      <c r="D2802" s="140"/>
      <c r="E2802" s="226" t="s">
        <v>224</v>
      </c>
      <c r="F2802" s="457">
        <v>2</v>
      </c>
      <c r="G2802" s="459">
        <v>699.52</v>
      </c>
      <c r="H2802" s="391"/>
    </row>
    <row r="2803" spans="1:8" ht="12.75">
      <c r="A2803" s="402"/>
      <c r="B2803" s="403"/>
      <c r="C2803" s="140"/>
      <c r="D2803" s="140"/>
      <c r="E2803" s="227" t="s">
        <v>224</v>
      </c>
      <c r="F2803" s="457">
        <v>2</v>
      </c>
      <c r="G2803" s="459">
        <v>699.52</v>
      </c>
      <c r="H2803" s="391"/>
    </row>
    <row r="2804" spans="1:8" ht="12.75">
      <c r="A2804" s="402"/>
      <c r="B2804" s="403"/>
      <c r="C2804" s="140"/>
      <c r="D2804" s="140"/>
      <c r="E2804" s="226" t="s">
        <v>231</v>
      </c>
      <c r="F2804" s="457">
        <v>2</v>
      </c>
      <c r="G2804" s="459">
        <v>23.42</v>
      </c>
      <c r="H2804" s="391"/>
    </row>
    <row r="2805" spans="1:8" ht="12.75">
      <c r="A2805" s="402"/>
      <c r="B2805" s="403"/>
      <c r="C2805" s="140"/>
      <c r="D2805" s="140"/>
      <c r="E2805" s="227" t="s">
        <v>231</v>
      </c>
      <c r="F2805" s="457">
        <v>2</v>
      </c>
      <c r="G2805" s="459">
        <v>23.42</v>
      </c>
      <c r="H2805" s="391"/>
    </row>
    <row r="2806" spans="1:8" ht="22.5">
      <c r="A2806" s="402"/>
      <c r="B2806" s="403"/>
      <c r="C2806" s="140"/>
      <c r="D2806" s="140"/>
      <c r="E2806" s="226" t="s">
        <v>2055</v>
      </c>
      <c r="F2806" s="457">
        <v>2</v>
      </c>
      <c r="G2806" s="459">
        <v>336.27</v>
      </c>
      <c r="H2806" s="391"/>
    </row>
    <row r="2807" spans="1:8" ht="12.75">
      <c r="A2807" s="402"/>
      <c r="B2807" s="403"/>
      <c r="C2807" s="140"/>
      <c r="D2807" s="140"/>
      <c r="E2807" s="227" t="s">
        <v>545</v>
      </c>
      <c r="F2807" s="457">
        <v>2</v>
      </c>
      <c r="G2807" s="459">
        <v>22.49</v>
      </c>
      <c r="H2807" s="391"/>
    </row>
    <row r="2808" spans="1:8" ht="12.75">
      <c r="A2808" s="402"/>
      <c r="B2808" s="403"/>
      <c r="C2808" s="140"/>
      <c r="D2808" s="140"/>
      <c r="E2808" s="226" t="s">
        <v>1984</v>
      </c>
      <c r="F2808" s="457">
        <v>2</v>
      </c>
      <c r="G2808" s="459">
        <v>125.21</v>
      </c>
      <c r="H2808" s="391"/>
    </row>
    <row r="2809" spans="1:8" ht="12.75">
      <c r="A2809" s="402"/>
      <c r="B2809" s="403"/>
      <c r="C2809" s="140"/>
      <c r="D2809" s="140"/>
      <c r="E2809" s="227" t="s">
        <v>335</v>
      </c>
      <c r="F2809" s="457">
        <v>2</v>
      </c>
      <c r="G2809" s="459">
        <v>87.85</v>
      </c>
      <c r="H2809" s="391"/>
    </row>
    <row r="2810" spans="1:8" ht="12.75">
      <c r="A2810" s="402"/>
      <c r="B2810" s="403"/>
      <c r="C2810" s="140"/>
      <c r="D2810" s="140"/>
      <c r="E2810" s="226" t="s">
        <v>335</v>
      </c>
      <c r="F2810" s="457">
        <v>2</v>
      </c>
      <c r="G2810" s="459">
        <v>87.85</v>
      </c>
      <c r="H2810" s="391"/>
    </row>
    <row r="2811" spans="1:8" ht="12.75">
      <c r="A2811" s="402"/>
      <c r="B2811" s="403"/>
      <c r="C2811" s="140"/>
      <c r="D2811" s="140"/>
      <c r="E2811" s="227" t="s">
        <v>2013</v>
      </c>
      <c r="F2811" s="457">
        <v>2</v>
      </c>
      <c r="G2811" s="459">
        <v>716.64</v>
      </c>
      <c r="H2811" s="391"/>
    </row>
    <row r="2812" spans="1:8" ht="12.75">
      <c r="A2812" s="402"/>
      <c r="B2812" s="403"/>
      <c r="C2812" s="140"/>
      <c r="D2812" s="140"/>
      <c r="E2812" s="226" t="s">
        <v>2013</v>
      </c>
      <c r="F2812" s="457">
        <v>2</v>
      </c>
      <c r="G2812" s="459">
        <v>716.64</v>
      </c>
      <c r="H2812" s="391"/>
    </row>
    <row r="2813" spans="1:8" ht="12.75">
      <c r="A2813" s="402"/>
      <c r="B2813" s="403"/>
      <c r="C2813" s="140"/>
      <c r="D2813" s="140"/>
      <c r="E2813" s="227" t="s">
        <v>546</v>
      </c>
      <c r="F2813" s="457">
        <v>2</v>
      </c>
      <c r="G2813" s="459">
        <v>187.85</v>
      </c>
      <c r="H2813" s="391"/>
    </row>
    <row r="2814" spans="1:8" ht="12.75">
      <c r="A2814" s="402"/>
      <c r="B2814" s="403"/>
      <c r="C2814" s="140"/>
      <c r="D2814" s="140"/>
      <c r="E2814" s="226" t="s">
        <v>240</v>
      </c>
      <c r="F2814" s="457">
        <v>2</v>
      </c>
      <c r="G2814" s="459">
        <v>614.91</v>
      </c>
      <c r="H2814" s="391"/>
    </row>
    <row r="2815" spans="1:8" ht="12.75">
      <c r="A2815" s="402"/>
      <c r="B2815" s="403"/>
      <c r="C2815" s="140"/>
      <c r="D2815" s="140"/>
      <c r="E2815" s="227" t="s">
        <v>240</v>
      </c>
      <c r="F2815" s="457">
        <v>2</v>
      </c>
      <c r="G2815" s="459">
        <v>614.91</v>
      </c>
      <c r="H2815" s="391"/>
    </row>
    <row r="2816" spans="1:8" ht="12.75">
      <c r="A2816" s="402"/>
      <c r="B2816" s="403"/>
      <c r="C2816" s="140"/>
      <c r="D2816" s="140"/>
      <c r="E2816" s="226" t="s">
        <v>1985</v>
      </c>
      <c r="F2816" s="457">
        <v>2</v>
      </c>
      <c r="G2816" s="459">
        <v>906.34</v>
      </c>
      <c r="H2816" s="391"/>
    </row>
    <row r="2817" spans="1:8" ht="12.75">
      <c r="A2817" s="402"/>
      <c r="B2817" s="403"/>
      <c r="C2817" s="140"/>
      <c r="D2817" s="140"/>
      <c r="E2817" s="227" t="s">
        <v>1985</v>
      </c>
      <c r="F2817" s="457">
        <v>2</v>
      </c>
      <c r="G2817" s="459">
        <v>906.34</v>
      </c>
      <c r="H2817" s="391"/>
    </row>
    <row r="2818" spans="1:8" ht="12.75">
      <c r="A2818" s="402"/>
      <c r="B2818" s="403"/>
      <c r="C2818" s="140"/>
      <c r="D2818" s="140"/>
      <c r="E2818" s="226" t="s">
        <v>2056</v>
      </c>
      <c r="F2818" s="457">
        <v>2</v>
      </c>
      <c r="G2818" s="458">
        <v>1488.32</v>
      </c>
      <c r="H2818" s="391"/>
    </row>
    <row r="2819" spans="1:8" ht="12.75">
      <c r="A2819" s="402"/>
      <c r="B2819" s="403"/>
      <c r="C2819" s="140"/>
      <c r="D2819" s="140"/>
      <c r="E2819" s="227" t="s">
        <v>2056</v>
      </c>
      <c r="F2819" s="457">
        <v>2</v>
      </c>
      <c r="G2819" s="458">
        <v>1488.32</v>
      </c>
      <c r="H2819" s="391"/>
    </row>
    <row r="2820" spans="1:8" ht="12.75">
      <c r="A2820" s="402"/>
      <c r="B2820" s="403"/>
      <c r="C2820" s="140"/>
      <c r="D2820" s="140"/>
      <c r="E2820" s="226" t="s">
        <v>342</v>
      </c>
      <c r="F2820" s="457">
        <v>2</v>
      </c>
      <c r="G2820" s="459">
        <v>373.83</v>
      </c>
      <c r="H2820" s="391"/>
    </row>
    <row r="2821" spans="1:8" ht="12.75">
      <c r="A2821" s="402"/>
      <c r="B2821" s="403"/>
      <c r="C2821" s="140"/>
      <c r="D2821" s="140"/>
      <c r="E2821" s="227" t="s">
        <v>1990</v>
      </c>
      <c r="F2821" s="457">
        <v>2</v>
      </c>
      <c r="G2821" s="458">
        <v>27966.1</v>
      </c>
      <c r="H2821" s="391"/>
    </row>
    <row r="2822" spans="1:8" ht="12.75">
      <c r="A2822" s="402"/>
      <c r="B2822" s="403"/>
      <c r="C2822" s="140"/>
      <c r="D2822" s="140"/>
      <c r="E2822" s="226" t="s">
        <v>345</v>
      </c>
      <c r="F2822" s="457">
        <v>2</v>
      </c>
      <c r="G2822" s="459">
        <v>66.93</v>
      </c>
      <c r="H2822" s="391"/>
    </row>
    <row r="2823" spans="1:8" ht="12.75">
      <c r="A2823" s="402"/>
      <c r="B2823" s="403"/>
      <c r="C2823" s="140"/>
      <c r="D2823" s="140"/>
      <c r="E2823" s="227" t="s">
        <v>346</v>
      </c>
      <c r="F2823" s="457">
        <v>2</v>
      </c>
      <c r="G2823" s="459">
        <v>109.29</v>
      </c>
      <c r="H2823" s="391"/>
    </row>
    <row r="2824" spans="1:8" ht="12.75">
      <c r="A2824" s="402"/>
      <c r="B2824" s="403"/>
      <c r="C2824" s="140"/>
      <c r="D2824" s="140"/>
      <c r="E2824" s="226" t="s">
        <v>346</v>
      </c>
      <c r="F2824" s="457">
        <v>2</v>
      </c>
      <c r="G2824" s="459">
        <v>109.29</v>
      </c>
      <c r="H2824" s="391"/>
    </row>
    <row r="2825" spans="1:8" ht="12.75">
      <c r="A2825" s="402"/>
      <c r="B2825" s="403"/>
      <c r="C2825" s="140"/>
      <c r="D2825" s="140"/>
      <c r="E2825" s="227" t="s">
        <v>348</v>
      </c>
      <c r="F2825" s="457">
        <v>2</v>
      </c>
      <c r="G2825" s="458">
        <v>1870.93</v>
      </c>
      <c r="H2825" s="391"/>
    </row>
    <row r="2826" spans="1:8" ht="12.75">
      <c r="A2826" s="402"/>
      <c r="B2826" s="403"/>
      <c r="C2826" s="140"/>
      <c r="D2826" s="140"/>
      <c r="E2826" s="227" t="s">
        <v>268</v>
      </c>
      <c r="F2826" s="457">
        <v>2</v>
      </c>
      <c r="G2826" s="459">
        <v>49.44</v>
      </c>
      <c r="H2826" s="391"/>
    </row>
    <row r="2827" spans="1:8" ht="12.75">
      <c r="A2827" s="402"/>
      <c r="B2827" s="403"/>
      <c r="C2827" s="140"/>
      <c r="D2827" s="140"/>
      <c r="E2827" s="226" t="s">
        <v>268</v>
      </c>
      <c r="F2827" s="457">
        <v>2</v>
      </c>
      <c r="G2827" s="459">
        <v>49.44</v>
      </c>
      <c r="H2827" s="391"/>
    </row>
    <row r="2828" spans="1:8" ht="12.75">
      <c r="A2828" s="402"/>
      <c r="B2828" s="403"/>
      <c r="C2828" s="140"/>
      <c r="D2828" s="140"/>
      <c r="E2828" s="227" t="s">
        <v>352</v>
      </c>
      <c r="F2828" s="457">
        <v>2</v>
      </c>
      <c r="G2828" s="459">
        <v>85.94</v>
      </c>
      <c r="H2828" s="391"/>
    </row>
    <row r="2829" spans="1:8" ht="12.75">
      <c r="A2829" s="402"/>
      <c r="B2829" s="403"/>
      <c r="C2829" s="140"/>
      <c r="D2829" s="140"/>
      <c r="E2829" s="226" t="s">
        <v>352</v>
      </c>
      <c r="F2829" s="457">
        <v>2</v>
      </c>
      <c r="G2829" s="459">
        <v>85.94</v>
      </c>
      <c r="H2829" s="391"/>
    </row>
    <row r="2830" spans="1:8" ht="12.75">
      <c r="A2830" s="402"/>
      <c r="B2830" s="403"/>
      <c r="C2830" s="140"/>
      <c r="D2830" s="140"/>
      <c r="E2830" s="227" t="s">
        <v>2040</v>
      </c>
      <c r="F2830" s="457">
        <v>2</v>
      </c>
      <c r="G2830" s="458">
        <v>1169.5</v>
      </c>
      <c r="H2830" s="391"/>
    </row>
    <row r="2831" spans="1:8" ht="12.75">
      <c r="A2831" s="402"/>
      <c r="B2831" s="403"/>
      <c r="C2831" s="140"/>
      <c r="D2831" s="140"/>
      <c r="E2831" s="226" t="s">
        <v>2057</v>
      </c>
      <c r="F2831" s="457">
        <v>2</v>
      </c>
      <c r="G2831" s="459">
        <v>220.34</v>
      </c>
      <c r="H2831" s="391"/>
    </row>
    <row r="2832" spans="1:8" ht="12.75">
      <c r="A2832" s="402"/>
      <c r="B2832" s="403"/>
      <c r="C2832" s="140"/>
      <c r="D2832" s="140"/>
      <c r="E2832" s="227" t="s">
        <v>274</v>
      </c>
      <c r="F2832" s="457">
        <v>2</v>
      </c>
      <c r="G2832" s="459">
        <v>735.93</v>
      </c>
      <c r="H2832" s="391"/>
    </row>
    <row r="2833" spans="1:8" ht="12.75">
      <c r="A2833" s="402"/>
      <c r="B2833" s="403"/>
      <c r="C2833" s="140"/>
      <c r="D2833" s="140"/>
      <c r="E2833" s="226" t="s">
        <v>274</v>
      </c>
      <c r="F2833" s="457">
        <v>2</v>
      </c>
      <c r="G2833" s="459">
        <v>735.93</v>
      </c>
      <c r="H2833" s="391"/>
    </row>
    <row r="2834" spans="1:8" ht="12.75">
      <c r="A2834" s="402"/>
      <c r="B2834" s="403"/>
      <c r="C2834" s="140"/>
      <c r="D2834" s="140"/>
      <c r="E2834" s="227" t="s">
        <v>659</v>
      </c>
      <c r="F2834" s="457">
        <v>2</v>
      </c>
      <c r="G2834" s="458">
        <v>5443.14</v>
      </c>
      <c r="H2834" s="391"/>
    </row>
    <row r="2835" spans="1:8" ht="22.5">
      <c r="A2835" s="402"/>
      <c r="B2835" s="403"/>
      <c r="C2835" s="140"/>
      <c r="D2835" s="140"/>
      <c r="E2835" s="226" t="s">
        <v>236</v>
      </c>
      <c r="F2835" s="457">
        <v>2.08</v>
      </c>
      <c r="G2835" s="458">
        <v>1526.4</v>
      </c>
      <c r="H2835" s="391"/>
    </row>
    <row r="2836" spans="1:8" ht="12.75">
      <c r="A2836" s="402"/>
      <c r="B2836" s="403"/>
      <c r="C2836" s="140"/>
      <c r="D2836" s="140"/>
      <c r="E2836" s="227" t="s">
        <v>292</v>
      </c>
      <c r="F2836" s="457">
        <v>2.15</v>
      </c>
      <c r="G2836" s="458">
        <v>6586.17</v>
      </c>
      <c r="H2836" s="391"/>
    </row>
    <row r="2837" spans="1:8" ht="12.75">
      <c r="A2837" s="402"/>
      <c r="B2837" s="403"/>
      <c r="C2837" s="140"/>
      <c r="D2837" s="140"/>
      <c r="E2837" s="226" t="s">
        <v>1473</v>
      </c>
      <c r="F2837" s="457">
        <v>2.245</v>
      </c>
      <c r="G2837" s="458">
        <v>60545.87</v>
      </c>
      <c r="H2837" s="391"/>
    </row>
    <row r="2838" spans="1:8" ht="12.75">
      <c r="A2838" s="402"/>
      <c r="B2838" s="403"/>
      <c r="C2838" s="140"/>
      <c r="D2838" s="140"/>
      <c r="E2838" s="227" t="s">
        <v>237</v>
      </c>
      <c r="F2838" s="457">
        <v>2.262</v>
      </c>
      <c r="G2838" s="458">
        <v>1737.55</v>
      </c>
      <c r="H2838" s="391"/>
    </row>
    <row r="2839" spans="1:8" ht="12.75">
      <c r="A2839" s="402"/>
      <c r="B2839" s="403"/>
      <c r="C2839" s="140"/>
      <c r="D2839" s="140"/>
      <c r="E2839" s="226" t="s">
        <v>258</v>
      </c>
      <c r="F2839" s="457">
        <v>2.296</v>
      </c>
      <c r="G2839" s="458">
        <v>1362.05</v>
      </c>
      <c r="H2839" s="391"/>
    </row>
    <row r="2840" spans="1:8" ht="12.75">
      <c r="A2840" s="402"/>
      <c r="B2840" s="403"/>
      <c r="C2840" s="140"/>
      <c r="D2840" s="140"/>
      <c r="E2840" s="227" t="s">
        <v>1220</v>
      </c>
      <c r="F2840" s="457">
        <v>2.5</v>
      </c>
      <c r="G2840" s="459">
        <v>181.36</v>
      </c>
      <c r="H2840" s="391"/>
    </row>
    <row r="2841" spans="1:8" ht="12.75">
      <c r="A2841" s="402"/>
      <c r="B2841" s="403"/>
      <c r="C2841" s="140"/>
      <c r="D2841" s="140"/>
      <c r="E2841" s="226" t="s">
        <v>1220</v>
      </c>
      <c r="F2841" s="457">
        <v>2.5</v>
      </c>
      <c r="G2841" s="459">
        <v>181.36</v>
      </c>
      <c r="H2841" s="391"/>
    </row>
    <row r="2842" spans="1:8" ht="22.5">
      <c r="A2842" s="402"/>
      <c r="B2842" s="403"/>
      <c r="C2842" s="140"/>
      <c r="D2842" s="140"/>
      <c r="E2842" s="227" t="s">
        <v>303</v>
      </c>
      <c r="F2842" s="457">
        <v>3</v>
      </c>
      <c r="G2842" s="458">
        <v>6107.09</v>
      </c>
      <c r="H2842" s="391"/>
    </row>
    <row r="2843" spans="1:8" ht="22.5">
      <c r="A2843" s="402"/>
      <c r="B2843" s="403"/>
      <c r="C2843" s="140"/>
      <c r="D2843" s="140"/>
      <c r="E2843" s="226" t="s">
        <v>303</v>
      </c>
      <c r="F2843" s="457">
        <v>3</v>
      </c>
      <c r="G2843" s="458">
        <v>6107.09</v>
      </c>
      <c r="H2843" s="391"/>
    </row>
    <row r="2844" spans="1:8" ht="12.75">
      <c r="A2844" s="402"/>
      <c r="B2844" s="403"/>
      <c r="C2844" s="140"/>
      <c r="D2844" s="140"/>
      <c r="E2844" s="227" t="s">
        <v>1227</v>
      </c>
      <c r="F2844" s="457">
        <v>3</v>
      </c>
      <c r="G2844" s="459">
        <v>214.16</v>
      </c>
      <c r="H2844" s="391"/>
    </row>
    <row r="2845" spans="1:8" ht="12.75">
      <c r="A2845" s="402"/>
      <c r="B2845" s="403"/>
      <c r="C2845" s="140"/>
      <c r="D2845" s="140"/>
      <c r="E2845" s="226" t="s">
        <v>242</v>
      </c>
      <c r="F2845" s="457">
        <v>3</v>
      </c>
      <c r="G2845" s="459">
        <v>146.4</v>
      </c>
      <c r="H2845" s="391"/>
    </row>
    <row r="2846" spans="1:8" ht="12.75">
      <c r="A2846" s="402"/>
      <c r="B2846" s="403"/>
      <c r="C2846" s="140"/>
      <c r="D2846" s="140"/>
      <c r="E2846" s="227" t="s">
        <v>258</v>
      </c>
      <c r="F2846" s="457">
        <v>3</v>
      </c>
      <c r="G2846" s="458">
        <v>1779.66</v>
      </c>
      <c r="H2846" s="391"/>
    </row>
    <row r="2847" spans="1:8" ht="12.75">
      <c r="A2847" s="402"/>
      <c r="B2847" s="403"/>
      <c r="C2847" s="140"/>
      <c r="D2847" s="140"/>
      <c r="E2847" s="226" t="s">
        <v>270</v>
      </c>
      <c r="F2847" s="457">
        <v>3</v>
      </c>
      <c r="G2847" s="459">
        <v>166.61</v>
      </c>
      <c r="H2847" s="391"/>
    </row>
    <row r="2848" spans="1:8" ht="12.75">
      <c r="A2848" s="402"/>
      <c r="B2848" s="403"/>
      <c r="C2848" s="140"/>
      <c r="D2848" s="140"/>
      <c r="E2848" s="227" t="s">
        <v>1473</v>
      </c>
      <c r="F2848" s="457">
        <v>3.075</v>
      </c>
      <c r="G2848" s="458">
        <v>82964.73</v>
      </c>
      <c r="H2848" s="391"/>
    </row>
    <row r="2849" spans="1:8" ht="12.75">
      <c r="A2849" s="402"/>
      <c r="B2849" s="403"/>
      <c r="C2849" s="140"/>
      <c r="D2849" s="140"/>
      <c r="E2849" s="226" t="s">
        <v>1472</v>
      </c>
      <c r="F2849" s="457">
        <v>3.27</v>
      </c>
      <c r="G2849" s="458">
        <v>86392.21</v>
      </c>
      <c r="H2849" s="391"/>
    </row>
    <row r="2850" spans="1:8" ht="12.75">
      <c r="A2850" s="402"/>
      <c r="B2850" s="403"/>
      <c r="C2850" s="140"/>
      <c r="D2850" s="140"/>
      <c r="E2850" s="227" t="s">
        <v>1473</v>
      </c>
      <c r="F2850" s="457">
        <v>3.639</v>
      </c>
      <c r="G2850" s="458">
        <v>98181.68</v>
      </c>
      <c r="H2850" s="391"/>
    </row>
    <row r="2851" spans="1:8" ht="22.5">
      <c r="A2851" s="402"/>
      <c r="B2851" s="403"/>
      <c r="C2851" s="140"/>
      <c r="D2851" s="140"/>
      <c r="E2851" s="226" t="s">
        <v>1217</v>
      </c>
      <c r="F2851" s="457">
        <v>4</v>
      </c>
      <c r="G2851" s="458">
        <v>3236.7</v>
      </c>
      <c r="H2851" s="391"/>
    </row>
    <row r="2852" spans="1:8" ht="22.5">
      <c r="A2852" s="402"/>
      <c r="B2852" s="403"/>
      <c r="C2852" s="140"/>
      <c r="D2852" s="140"/>
      <c r="E2852" s="227" t="s">
        <v>1218</v>
      </c>
      <c r="F2852" s="457">
        <v>4</v>
      </c>
      <c r="G2852" s="458">
        <v>3660.65</v>
      </c>
      <c r="H2852" s="391"/>
    </row>
    <row r="2853" spans="1:8" ht="12.75">
      <c r="A2853" s="402"/>
      <c r="B2853" s="403"/>
      <c r="C2853" s="140"/>
      <c r="D2853" s="140"/>
      <c r="E2853" s="226" t="s">
        <v>1234</v>
      </c>
      <c r="F2853" s="457">
        <v>4</v>
      </c>
      <c r="G2853" s="459">
        <v>43.61</v>
      </c>
      <c r="H2853" s="391"/>
    </row>
    <row r="2854" spans="1:8" ht="12.75">
      <c r="A2854" s="402"/>
      <c r="B2854" s="403"/>
      <c r="C2854" s="140"/>
      <c r="D2854" s="140"/>
      <c r="E2854" s="227" t="s">
        <v>1235</v>
      </c>
      <c r="F2854" s="457">
        <v>4</v>
      </c>
      <c r="G2854" s="459">
        <v>86.58</v>
      </c>
      <c r="H2854" s="391"/>
    </row>
    <row r="2855" spans="1:8" ht="12.75">
      <c r="A2855" s="402"/>
      <c r="B2855" s="403"/>
      <c r="C2855" s="140"/>
      <c r="D2855" s="140"/>
      <c r="E2855" s="226" t="s">
        <v>1237</v>
      </c>
      <c r="F2855" s="457">
        <v>4</v>
      </c>
      <c r="G2855" s="459">
        <v>204.1</v>
      </c>
      <c r="H2855" s="391"/>
    </row>
    <row r="2856" spans="1:8" ht="12.75">
      <c r="A2856" s="402"/>
      <c r="B2856" s="403"/>
      <c r="C2856" s="140"/>
      <c r="D2856" s="140"/>
      <c r="E2856" s="227" t="s">
        <v>1238</v>
      </c>
      <c r="F2856" s="457">
        <v>4</v>
      </c>
      <c r="G2856" s="459">
        <v>117.96</v>
      </c>
      <c r="H2856" s="391"/>
    </row>
    <row r="2857" spans="1:8" ht="12.75">
      <c r="A2857" s="402"/>
      <c r="B2857" s="403"/>
      <c r="C2857" s="140"/>
      <c r="D2857" s="140"/>
      <c r="E2857" s="226" t="s">
        <v>821</v>
      </c>
      <c r="F2857" s="457">
        <v>4</v>
      </c>
      <c r="G2857" s="459">
        <v>316.95</v>
      </c>
      <c r="H2857" s="391"/>
    </row>
    <row r="2858" spans="1:8" ht="12.75">
      <c r="A2858" s="402"/>
      <c r="B2858" s="403"/>
      <c r="C2858" s="140"/>
      <c r="D2858" s="140"/>
      <c r="E2858" s="227" t="s">
        <v>821</v>
      </c>
      <c r="F2858" s="457">
        <v>4</v>
      </c>
      <c r="G2858" s="459">
        <v>316.95</v>
      </c>
      <c r="H2858" s="391"/>
    </row>
    <row r="2859" spans="1:8" ht="12.75">
      <c r="A2859" s="402"/>
      <c r="B2859" s="403"/>
      <c r="C2859" s="140"/>
      <c r="D2859" s="140"/>
      <c r="E2859" s="226" t="s">
        <v>222</v>
      </c>
      <c r="F2859" s="457">
        <v>4</v>
      </c>
      <c r="G2859" s="459">
        <v>485.58</v>
      </c>
      <c r="H2859" s="391"/>
    </row>
    <row r="2860" spans="1:8" ht="12.75">
      <c r="A2860" s="402"/>
      <c r="B2860" s="403"/>
      <c r="C2860" s="140"/>
      <c r="D2860" s="140"/>
      <c r="E2860" s="227" t="s">
        <v>564</v>
      </c>
      <c r="F2860" s="457">
        <v>4</v>
      </c>
      <c r="G2860" s="459">
        <v>119.5</v>
      </c>
      <c r="H2860" s="391"/>
    </row>
    <row r="2861" spans="1:8" ht="12.75">
      <c r="A2861" s="402"/>
      <c r="B2861" s="403"/>
      <c r="C2861" s="140"/>
      <c r="D2861" s="140"/>
      <c r="E2861" s="226" t="s">
        <v>1984</v>
      </c>
      <c r="F2861" s="457">
        <v>4</v>
      </c>
      <c r="G2861" s="459">
        <v>250.49</v>
      </c>
      <c r="H2861" s="391"/>
    </row>
    <row r="2862" spans="1:8" ht="12.75">
      <c r="A2862" s="402"/>
      <c r="B2862" s="403"/>
      <c r="C2862" s="140"/>
      <c r="D2862" s="140"/>
      <c r="E2862" s="227" t="s">
        <v>565</v>
      </c>
      <c r="F2862" s="457">
        <v>4</v>
      </c>
      <c r="G2862" s="459">
        <v>686.26</v>
      </c>
      <c r="H2862" s="391"/>
    </row>
    <row r="2863" spans="1:8" ht="22.5">
      <c r="A2863" s="402"/>
      <c r="B2863" s="403"/>
      <c r="C2863" s="140"/>
      <c r="D2863" s="140"/>
      <c r="E2863" s="226" t="s">
        <v>250</v>
      </c>
      <c r="F2863" s="457">
        <v>4</v>
      </c>
      <c r="G2863" s="459">
        <v>633.08</v>
      </c>
      <c r="H2863" s="391"/>
    </row>
    <row r="2864" spans="1:8" ht="22.5">
      <c r="A2864" s="402"/>
      <c r="B2864" s="403"/>
      <c r="C2864" s="140"/>
      <c r="D2864" s="140"/>
      <c r="E2864" s="227" t="s">
        <v>250</v>
      </c>
      <c r="F2864" s="457">
        <v>4</v>
      </c>
      <c r="G2864" s="459">
        <v>633.08</v>
      </c>
      <c r="H2864" s="391"/>
    </row>
    <row r="2865" spans="1:8" ht="12.75">
      <c r="A2865" s="402"/>
      <c r="B2865" s="403"/>
      <c r="C2865" s="140"/>
      <c r="D2865" s="140"/>
      <c r="E2865" s="226" t="s">
        <v>261</v>
      </c>
      <c r="F2865" s="457">
        <v>4</v>
      </c>
      <c r="G2865" s="459">
        <v>16.49</v>
      </c>
      <c r="H2865" s="391"/>
    </row>
    <row r="2866" spans="1:8" ht="12.75">
      <c r="A2866" s="402"/>
      <c r="B2866" s="403"/>
      <c r="C2866" s="140"/>
      <c r="D2866" s="140"/>
      <c r="E2866" s="227" t="s">
        <v>350</v>
      </c>
      <c r="F2866" s="457">
        <v>4</v>
      </c>
      <c r="G2866" s="459">
        <v>57.28</v>
      </c>
      <c r="H2866" s="391"/>
    </row>
    <row r="2867" spans="1:8" ht="12.75">
      <c r="A2867" s="402"/>
      <c r="B2867" s="403"/>
      <c r="C2867" s="140"/>
      <c r="D2867" s="140"/>
      <c r="E2867" s="226" t="s">
        <v>350</v>
      </c>
      <c r="F2867" s="457">
        <v>4</v>
      </c>
      <c r="G2867" s="459">
        <v>57.28</v>
      </c>
      <c r="H2867" s="391"/>
    </row>
    <row r="2868" spans="1:8" ht="12.75">
      <c r="A2868" s="402"/>
      <c r="B2868" s="403"/>
      <c r="C2868" s="140"/>
      <c r="D2868" s="140"/>
      <c r="E2868" s="227" t="s">
        <v>1159</v>
      </c>
      <c r="F2868" s="457">
        <v>4</v>
      </c>
      <c r="G2868" s="459">
        <v>696</v>
      </c>
      <c r="H2868" s="391"/>
    </row>
    <row r="2869" spans="1:8" ht="12.75">
      <c r="A2869" s="402"/>
      <c r="B2869" s="403"/>
      <c r="C2869" s="140"/>
      <c r="D2869" s="140"/>
      <c r="E2869" s="226" t="s">
        <v>645</v>
      </c>
      <c r="F2869" s="457">
        <v>4.5</v>
      </c>
      <c r="G2869" s="459">
        <v>483.2</v>
      </c>
      <c r="H2869" s="391"/>
    </row>
    <row r="2870" spans="1:8" ht="12.75">
      <c r="A2870" s="402"/>
      <c r="B2870" s="403"/>
      <c r="C2870" s="140"/>
      <c r="D2870" s="140"/>
      <c r="E2870" s="227" t="s">
        <v>277</v>
      </c>
      <c r="F2870" s="457">
        <v>4.5</v>
      </c>
      <c r="G2870" s="459">
        <v>977.6</v>
      </c>
      <c r="H2870" s="391"/>
    </row>
    <row r="2871" spans="1:8" ht="12.75">
      <c r="A2871" s="402"/>
      <c r="B2871" s="403"/>
      <c r="C2871" s="140"/>
      <c r="D2871" s="140"/>
      <c r="E2871" s="226" t="s">
        <v>277</v>
      </c>
      <c r="F2871" s="457">
        <v>4.5</v>
      </c>
      <c r="G2871" s="459">
        <v>977.6</v>
      </c>
      <c r="H2871" s="391"/>
    </row>
    <row r="2872" spans="1:8" ht="22.5">
      <c r="A2872" s="402"/>
      <c r="B2872" s="403"/>
      <c r="C2872" s="140"/>
      <c r="D2872" s="140"/>
      <c r="E2872" s="227" t="s">
        <v>1216</v>
      </c>
      <c r="F2872" s="457">
        <v>5</v>
      </c>
      <c r="G2872" s="458">
        <v>4737.85</v>
      </c>
      <c r="H2872" s="391"/>
    </row>
    <row r="2873" spans="1:8" ht="22.5">
      <c r="A2873" s="402"/>
      <c r="B2873" s="403"/>
      <c r="C2873" s="140"/>
      <c r="D2873" s="140"/>
      <c r="E2873" s="226" t="s">
        <v>1216</v>
      </c>
      <c r="F2873" s="457">
        <v>5</v>
      </c>
      <c r="G2873" s="458">
        <v>4737.85</v>
      </c>
      <c r="H2873" s="391"/>
    </row>
    <row r="2874" spans="1:8" ht="22.5">
      <c r="A2874" s="402"/>
      <c r="B2874" s="403"/>
      <c r="C2874" s="140"/>
      <c r="D2874" s="140"/>
      <c r="E2874" s="227" t="s">
        <v>1218</v>
      </c>
      <c r="F2874" s="457">
        <v>5</v>
      </c>
      <c r="G2874" s="458">
        <v>4575.81</v>
      </c>
      <c r="H2874" s="391"/>
    </row>
    <row r="2875" spans="1:8" ht="12.75">
      <c r="A2875" s="402"/>
      <c r="B2875" s="403"/>
      <c r="C2875" s="140"/>
      <c r="D2875" s="140"/>
      <c r="E2875" s="226" t="s">
        <v>555</v>
      </c>
      <c r="F2875" s="457">
        <v>5</v>
      </c>
      <c r="G2875" s="458">
        <v>9233.05</v>
      </c>
      <c r="H2875" s="391"/>
    </row>
    <row r="2876" spans="1:8" ht="12.75">
      <c r="A2876" s="402"/>
      <c r="B2876" s="403"/>
      <c r="C2876" s="140"/>
      <c r="D2876" s="140"/>
      <c r="E2876" s="227" t="s">
        <v>318</v>
      </c>
      <c r="F2876" s="457">
        <v>5</v>
      </c>
      <c r="G2876" s="458">
        <v>2245.76</v>
      </c>
      <c r="H2876" s="391"/>
    </row>
    <row r="2877" spans="1:8" ht="12.75">
      <c r="A2877" s="402"/>
      <c r="B2877" s="403"/>
      <c r="C2877" s="140"/>
      <c r="D2877" s="140"/>
      <c r="E2877" s="226" t="s">
        <v>221</v>
      </c>
      <c r="F2877" s="457">
        <v>5</v>
      </c>
      <c r="G2877" s="459">
        <v>458.15</v>
      </c>
      <c r="H2877" s="391"/>
    </row>
    <row r="2878" spans="1:8" ht="12.75">
      <c r="A2878" s="402"/>
      <c r="B2878" s="403"/>
      <c r="C2878" s="140"/>
      <c r="D2878" s="140"/>
      <c r="E2878" s="227" t="s">
        <v>327</v>
      </c>
      <c r="F2878" s="457">
        <v>5</v>
      </c>
      <c r="G2878" s="459">
        <v>254.61</v>
      </c>
      <c r="H2878" s="391"/>
    </row>
    <row r="2879" spans="1:8" ht="12.75">
      <c r="A2879" s="402"/>
      <c r="B2879" s="403"/>
      <c r="C2879" s="140"/>
      <c r="D2879" s="140"/>
      <c r="E2879" s="226" t="s">
        <v>327</v>
      </c>
      <c r="F2879" s="457">
        <v>5</v>
      </c>
      <c r="G2879" s="459">
        <v>254.61</v>
      </c>
      <c r="H2879" s="391"/>
    </row>
    <row r="2880" spans="1:8" ht="22.5">
      <c r="A2880" s="402"/>
      <c r="B2880" s="403"/>
      <c r="C2880" s="140"/>
      <c r="D2880" s="140"/>
      <c r="E2880" s="227" t="s">
        <v>2058</v>
      </c>
      <c r="F2880" s="457">
        <v>5</v>
      </c>
      <c r="G2880" s="459">
        <v>965.46</v>
      </c>
      <c r="H2880" s="391"/>
    </row>
    <row r="2881" spans="1:8" ht="12.75">
      <c r="A2881" s="402"/>
      <c r="B2881" s="403"/>
      <c r="C2881" s="140"/>
      <c r="D2881" s="140"/>
      <c r="E2881" s="226" t="s">
        <v>660</v>
      </c>
      <c r="F2881" s="457">
        <v>5.27</v>
      </c>
      <c r="G2881" s="459">
        <v>429.45</v>
      </c>
      <c r="H2881" s="391"/>
    </row>
    <row r="2882" spans="1:8" ht="12.75">
      <c r="A2882" s="402"/>
      <c r="B2882" s="403"/>
      <c r="C2882" s="140"/>
      <c r="D2882" s="140"/>
      <c r="E2882" s="227" t="s">
        <v>284</v>
      </c>
      <c r="F2882" s="457">
        <v>5.5</v>
      </c>
      <c r="G2882" s="459">
        <v>612.29</v>
      </c>
      <c r="H2882" s="391"/>
    </row>
    <row r="2883" spans="1:8" ht="12.75">
      <c r="A2883" s="402"/>
      <c r="B2883" s="403"/>
      <c r="C2883" s="140"/>
      <c r="D2883" s="140"/>
      <c r="E2883" s="226" t="s">
        <v>267</v>
      </c>
      <c r="F2883" s="457">
        <v>5.8</v>
      </c>
      <c r="G2883" s="459">
        <v>78.6</v>
      </c>
      <c r="H2883" s="391"/>
    </row>
    <row r="2884" spans="1:8" ht="12.75">
      <c r="A2884" s="402"/>
      <c r="B2884" s="403"/>
      <c r="C2884" s="140"/>
      <c r="D2884" s="140"/>
      <c r="E2884" s="227" t="s">
        <v>315</v>
      </c>
      <c r="F2884" s="457">
        <v>6</v>
      </c>
      <c r="G2884" s="459">
        <v>277.78</v>
      </c>
      <c r="H2884" s="391"/>
    </row>
    <row r="2885" spans="1:8" ht="12.75">
      <c r="A2885" s="402"/>
      <c r="B2885" s="403"/>
      <c r="C2885" s="140"/>
      <c r="D2885" s="140"/>
      <c r="E2885" s="226" t="s">
        <v>222</v>
      </c>
      <c r="F2885" s="457">
        <v>6</v>
      </c>
      <c r="G2885" s="459">
        <v>728.39</v>
      </c>
      <c r="H2885" s="391"/>
    </row>
    <row r="2886" spans="1:8" ht="12.75">
      <c r="A2886" s="402"/>
      <c r="B2886" s="403"/>
      <c r="C2886" s="140"/>
      <c r="D2886" s="140"/>
      <c r="E2886" s="227" t="s">
        <v>565</v>
      </c>
      <c r="F2886" s="457">
        <v>6</v>
      </c>
      <c r="G2886" s="458">
        <v>1030.13</v>
      </c>
      <c r="H2886" s="391"/>
    </row>
    <row r="2887" spans="1:8" ht="22.5">
      <c r="A2887" s="402"/>
      <c r="B2887" s="403"/>
      <c r="C2887" s="140"/>
      <c r="D2887" s="140"/>
      <c r="E2887" s="226" t="s">
        <v>250</v>
      </c>
      <c r="F2887" s="457">
        <v>6</v>
      </c>
      <c r="G2887" s="459">
        <v>949.62</v>
      </c>
      <c r="H2887" s="391"/>
    </row>
    <row r="2888" spans="1:8" ht="22.5">
      <c r="A2888" s="402"/>
      <c r="B2888" s="403"/>
      <c r="C2888" s="140"/>
      <c r="D2888" s="140"/>
      <c r="E2888" s="227" t="s">
        <v>251</v>
      </c>
      <c r="F2888" s="457">
        <v>6</v>
      </c>
      <c r="G2888" s="458">
        <v>6757.45</v>
      </c>
      <c r="H2888" s="391"/>
    </row>
    <row r="2889" spans="1:8" ht="12.75">
      <c r="A2889" s="402"/>
      <c r="B2889" s="403"/>
      <c r="C2889" s="140"/>
      <c r="D2889" s="140"/>
      <c r="E2889" s="226" t="s">
        <v>345</v>
      </c>
      <c r="F2889" s="457">
        <v>6</v>
      </c>
      <c r="G2889" s="459">
        <v>200.8</v>
      </c>
      <c r="H2889" s="391"/>
    </row>
    <row r="2890" spans="1:8" ht="12.75">
      <c r="A2890" s="402"/>
      <c r="B2890" s="403"/>
      <c r="C2890" s="140"/>
      <c r="D2890" s="140"/>
      <c r="E2890" s="227" t="s">
        <v>269</v>
      </c>
      <c r="F2890" s="457">
        <v>6</v>
      </c>
      <c r="G2890" s="459">
        <v>173.94</v>
      </c>
      <c r="H2890" s="391"/>
    </row>
    <row r="2891" spans="1:8" ht="12.75">
      <c r="A2891" s="402"/>
      <c r="B2891" s="403"/>
      <c r="C2891" s="140"/>
      <c r="D2891" s="140"/>
      <c r="E2891" s="226" t="s">
        <v>285</v>
      </c>
      <c r="F2891" s="457">
        <v>6.3</v>
      </c>
      <c r="G2891" s="458">
        <v>1071</v>
      </c>
      <c r="H2891" s="391"/>
    </row>
    <row r="2892" spans="1:8" ht="12.75">
      <c r="A2892" s="402"/>
      <c r="B2892" s="403"/>
      <c r="C2892" s="140"/>
      <c r="D2892" s="140"/>
      <c r="E2892" s="227" t="s">
        <v>660</v>
      </c>
      <c r="F2892" s="457">
        <v>6.43</v>
      </c>
      <c r="G2892" s="459">
        <v>523.98</v>
      </c>
      <c r="H2892" s="391"/>
    </row>
    <row r="2893" spans="1:8" ht="12.75">
      <c r="A2893" s="402"/>
      <c r="B2893" s="403"/>
      <c r="C2893" s="140"/>
      <c r="D2893" s="140"/>
      <c r="E2893" s="226" t="s">
        <v>237</v>
      </c>
      <c r="F2893" s="457">
        <v>6.64</v>
      </c>
      <c r="G2893" s="458">
        <v>5090.31</v>
      </c>
      <c r="H2893" s="391"/>
    </row>
    <row r="2894" spans="1:8" ht="12.75">
      <c r="A2894" s="402"/>
      <c r="B2894" s="403"/>
      <c r="C2894" s="140"/>
      <c r="D2894" s="140"/>
      <c r="E2894" s="227" t="s">
        <v>1235</v>
      </c>
      <c r="F2894" s="457">
        <v>7</v>
      </c>
      <c r="G2894" s="459">
        <v>125.21</v>
      </c>
      <c r="H2894" s="391"/>
    </row>
    <row r="2895" spans="1:8" ht="12.75">
      <c r="A2895" s="402"/>
      <c r="B2895" s="403"/>
      <c r="C2895" s="140"/>
      <c r="D2895" s="140"/>
      <c r="E2895" s="226" t="s">
        <v>1235</v>
      </c>
      <c r="F2895" s="457">
        <v>7</v>
      </c>
      <c r="G2895" s="459">
        <v>125.21</v>
      </c>
      <c r="H2895" s="391"/>
    </row>
    <row r="2896" spans="1:8" ht="12.75">
      <c r="A2896" s="402"/>
      <c r="B2896" s="403"/>
      <c r="C2896" s="140"/>
      <c r="D2896" s="140"/>
      <c r="E2896" s="227" t="s">
        <v>223</v>
      </c>
      <c r="F2896" s="457">
        <v>7</v>
      </c>
      <c r="G2896" s="458">
        <v>1431.5</v>
      </c>
      <c r="H2896" s="391"/>
    </row>
    <row r="2897" spans="1:8" ht="12.75">
      <c r="A2897" s="402"/>
      <c r="B2897" s="403"/>
      <c r="C2897" s="140"/>
      <c r="D2897" s="140"/>
      <c r="E2897" s="226" t="s">
        <v>223</v>
      </c>
      <c r="F2897" s="457">
        <v>7</v>
      </c>
      <c r="G2897" s="458">
        <v>1342.71</v>
      </c>
      <c r="H2897" s="391"/>
    </row>
    <row r="2898" spans="1:8" ht="12.75">
      <c r="A2898" s="402"/>
      <c r="B2898" s="403"/>
      <c r="C2898" s="140"/>
      <c r="D2898" s="140"/>
      <c r="E2898" s="227" t="s">
        <v>563</v>
      </c>
      <c r="F2898" s="457">
        <v>7</v>
      </c>
      <c r="G2898" s="459">
        <v>141.91</v>
      </c>
      <c r="H2898" s="391"/>
    </row>
    <row r="2899" spans="1:8" ht="22.5">
      <c r="A2899" s="402"/>
      <c r="B2899" s="403"/>
      <c r="C2899" s="140"/>
      <c r="D2899" s="140"/>
      <c r="E2899" s="226" t="s">
        <v>250</v>
      </c>
      <c r="F2899" s="457">
        <v>7</v>
      </c>
      <c r="G2899" s="458">
        <v>1107.89</v>
      </c>
      <c r="H2899" s="391"/>
    </row>
    <row r="2900" spans="1:8" ht="12.75">
      <c r="A2900" s="402"/>
      <c r="B2900" s="403"/>
      <c r="C2900" s="140"/>
      <c r="D2900" s="140"/>
      <c r="E2900" s="227" t="s">
        <v>268</v>
      </c>
      <c r="F2900" s="457">
        <v>7</v>
      </c>
      <c r="G2900" s="459">
        <v>149.15</v>
      </c>
      <c r="H2900" s="391"/>
    </row>
    <row r="2901" spans="1:8" ht="12.75">
      <c r="A2901" s="402"/>
      <c r="B2901" s="403"/>
      <c r="C2901" s="140"/>
      <c r="D2901" s="140"/>
      <c r="E2901" s="226" t="s">
        <v>270</v>
      </c>
      <c r="F2901" s="457">
        <v>7</v>
      </c>
      <c r="G2901" s="459">
        <v>388.76</v>
      </c>
      <c r="H2901" s="391"/>
    </row>
    <row r="2902" spans="1:8" ht="12.75">
      <c r="A2902" s="402"/>
      <c r="B2902" s="403"/>
      <c r="C2902" s="140"/>
      <c r="D2902" s="140"/>
      <c r="E2902" s="227" t="s">
        <v>237</v>
      </c>
      <c r="F2902" s="457">
        <v>7.75</v>
      </c>
      <c r="G2902" s="458">
        <v>5954.33</v>
      </c>
      <c r="H2902" s="391"/>
    </row>
    <row r="2903" spans="1:8" ht="12.75">
      <c r="A2903" s="402"/>
      <c r="B2903" s="403"/>
      <c r="C2903" s="140"/>
      <c r="D2903" s="140"/>
      <c r="E2903" s="226" t="s">
        <v>1238</v>
      </c>
      <c r="F2903" s="457">
        <v>8</v>
      </c>
      <c r="G2903" s="459">
        <v>235.91</v>
      </c>
      <c r="H2903" s="391"/>
    </row>
    <row r="2904" spans="1:8" ht="12.75">
      <c r="A2904" s="402"/>
      <c r="B2904" s="403"/>
      <c r="C2904" s="140"/>
      <c r="D2904" s="140"/>
      <c r="E2904" s="227" t="s">
        <v>564</v>
      </c>
      <c r="F2904" s="457">
        <v>8</v>
      </c>
      <c r="G2904" s="459">
        <v>238.99</v>
      </c>
      <c r="H2904" s="391"/>
    </row>
    <row r="2905" spans="1:8" ht="12.75">
      <c r="A2905" s="402"/>
      <c r="B2905" s="403"/>
      <c r="C2905" s="140"/>
      <c r="D2905" s="140"/>
      <c r="E2905" s="226" t="s">
        <v>262</v>
      </c>
      <c r="F2905" s="457">
        <v>8</v>
      </c>
      <c r="G2905" s="459">
        <v>40.65</v>
      </c>
      <c r="H2905" s="391"/>
    </row>
    <row r="2906" spans="1:8" ht="12.75">
      <c r="A2906" s="402"/>
      <c r="B2906" s="403"/>
      <c r="C2906" s="140"/>
      <c r="D2906" s="140"/>
      <c r="E2906" s="227" t="s">
        <v>264</v>
      </c>
      <c r="F2906" s="457">
        <v>8</v>
      </c>
      <c r="G2906" s="459">
        <v>78.35</v>
      </c>
      <c r="H2906" s="391"/>
    </row>
    <row r="2907" spans="1:8" ht="12.75">
      <c r="A2907" s="402"/>
      <c r="B2907" s="403"/>
      <c r="C2907" s="140"/>
      <c r="D2907" s="140"/>
      <c r="E2907" s="226" t="s">
        <v>268</v>
      </c>
      <c r="F2907" s="457">
        <v>8</v>
      </c>
      <c r="G2907" s="459">
        <v>170.46</v>
      </c>
      <c r="H2907" s="391"/>
    </row>
    <row r="2908" spans="1:8" ht="22.5">
      <c r="A2908" s="402"/>
      <c r="B2908" s="403"/>
      <c r="C2908" s="140"/>
      <c r="D2908" s="140"/>
      <c r="E2908" s="227" t="s">
        <v>1217</v>
      </c>
      <c r="F2908" s="457">
        <v>9</v>
      </c>
      <c r="G2908" s="458">
        <v>7282.58</v>
      </c>
      <c r="H2908" s="391"/>
    </row>
    <row r="2909" spans="1:8" ht="12.75">
      <c r="A2909" s="402"/>
      <c r="B2909" s="403"/>
      <c r="C2909" s="140"/>
      <c r="D2909" s="140"/>
      <c r="E2909" s="226" t="s">
        <v>315</v>
      </c>
      <c r="F2909" s="457">
        <v>9</v>
      </c>
      <c r="G2909" s="459">
        <v>416.66</v>
      </c>
      <c r="H2909" s="391"/>
    </row>
    <row r="2910" spans="1:8" ht="12.75">
      <c r="A2910" s="402"/>
      <c r="B2910" s="403"/>
      <c r="C2910" s="140"/>
      <c r="D2910" s="140"/>
      <c r="E2910" s="227" t="s">
        <v>1240</v>
      </c>
      <c r="F2910" s="457">
        <v>9</v>
      </c>
      <c r="G2910" s="458">
        <v>2051.69</v>
      </c>
      <c r="H2910" s="391"/>
    </row>
    <row r="2911" spans="1:8" ht="12.75">
      <c r="A2911" s="402"/>
      <c r="B2911" s="403"/>
      <c r="C2911" s="140"/>
      <c r="D2911" s="140"/>
      <c r="E2911" s="226" t="s">
        <v>221</v>
      </c>
      <c r="F2911" s="457">
        <v>9</v>
      </c>
      <c r="G2911" s="459">
        <v>824.67</v>
      </c>
      <c r="H2911" s="391"/>
    </row>
    <row r="2912" spans="1:8" ht="12.75">
      <c r="A2912" s="402"/>
      <c r="B2912" s="403"/>
      <c r="C2912" s="140"/>
      <c r="D2912" s="140"/>
      <c r="E2912" s="227" t="s">
        <v>295</v>
      </c>
      <c r="F2912" s="457">
        <v>9</v>
      </c>
      <c r="G2912" s="459">
        <v>646.76</v>
      </c>
      <c r="H2912" s="391"/>
    </row>
    <row r="2913" spans="1:8" ht="12.75">
      <c r="A2913" s="402"/>
      <c r="B2913" s="403"/>
      <c r="C2913" s="140"/>
      <c r="D2913" s="140"/>
      <c r="E2913" s="226" t="s">
        <v>295</v>
      </c>
      <c r="F2913" s="457">
        <v>9</v>
      </c>
      <c r="G2913" s="459">
        <v>646.76</v>
      </c>
      <c r="H2913" s="391"/>
    </row>
    <row r="2914" spans="1:8" ht="12.75">
      <c r="A2914" s="402"/>
      <c r="B2914" s="403"/>
      <c r="C2914" s="140"/>
      <c r="D2914" s="140"/>
      <c r="E2914" s="227" t="s">
        <v>269</v>
      </c>
      <c r="F2914" s="457">
        <v>10</v>
      </c>
      <c r="G2914" s="459">
        <v>289.9</v>
      </c>
      <c r="H2914" s="391"/>
    </row>
    <row r="2915" spans="1:8" ht="12.75">
      <c r="A2915" s="402"/>
      <c r="B2915" s="403"/>
      <c r="C2915" s="140"/>
      <c r="D2915" s="140"/>
      <c r="E2915" s="226" t="s">
        <v>1235</v>
      </c>
      <c r="F2915" s="457">
        <v>11</v>
      </c>
      <c r="G2915" s="459">
        <v>238.09</v>
      </c>
      <c r="H2915" s="391"/>
    </row>
    <row r="2916" spans="1:8" ht="12.75">
      <c r="A2916" s="402"/>
      <c r="B2916" s="403"/>
      <c r="C2916" s="140"/>
      <c r="D2916" s="140"/>
      <c r="E2916" s="227" t="s">
        <v>125</v>
      </c>
      <c r="F2916" s="457">
        <v>11.132</v>
      </c>
      <c r="G2916" s="458">
        <v>7859.08</v>
      </c>
      <c r="H2916" s="391"/>
    </row>
    <row r="2917" spans="1:8" ht="12.75">
      <c r="A2917" s="402"/>
      <c r="B2917" s="403"/>
      <c r="C2917" s="140"/>
      <c r="D2917" s="140"/>
      <c r="E2917" s="226" t="s">
        <v>125</v>
      </c>
      <c r="F2917" s="457">
        <v>11.132</v>
      </c>
      <c r="G2917" s="458">
        <v>7859.08</v>
      </c>
      <c r="H2917" s="391"/>
    </row>
    <row r="2918" spans="1:8" ht="12.75">
      <c r="A2918" s="402"/>
      <c r="B2918" s="403"/>
      <c r="C2918" s="140"/>
      <c r="D2918" s="140"/>
      <c r="E2918" s="227" t="s">
        <v>224</v>
      </c>
      <c r="F2918" s="457">
        <v>12</v>
      </c>
      <c r="G2918" s="458">
        <v>4147.11</v>
      </c>
      <c r="H2918" s="391"/>
    </row>
    <row r="2919" spans="1:8" ht="22.5">
      <c r="A2919" s="402"/>
      <c r="B2919" s="403"/>
      <c r="C2919" s="140"/>
      <c r="D2919" s="140"/>
      <c r="E2919" s="226" t="s">
        <v>251</v>
      </c>
      <c r="F2919" s="457">
        <v>12</v>
      </c>
      <c r="G2919" s="458">
        <v>13522.32</v>
      </c>
      <c r="H2919" s="391"/>
    </row>
    <row r="2920" spans="1:8" ht="22.5">
      <c r="A2920" s="402"/>
      <c r="B2920" s="403"/>
      <c r="C2920" s="140"/>
      <c r="D2920" s="140"/>
      <c r="E2920" s="227" t="s">
        <v>253</v>
      </c>
      <c r="F2920" s="457">
        <v>12</v>
      </c>
      <c r="G2920" s="458">
        <v>25126.81</v>
      </c>
      <c r="H2920" s="391"/>
    </row>
    <row r="2921" spans="1:8" ht="12.75">
      <c r="A2921" s="402"/>
      <c r="B2921" s="403"/>
      <c r="C2921" s="140"/>
      <c r="D2921" s="140"/>
      <c r="E2921" s="226" t="s">
        <v>2059</v>
      </c>
      <c r="F2921" s="457">
        <v>12</v>
      </c>
      <c r="G2921" s="458">
        <v>6854.24</v>
      </c>
      <c r="H2921" s="391"/>
    </row>
    <row r="2922" spans="1:8" ht="12.75">
      <c r="A2922" s="402"/>
      <c r="B2922" s="403"/>
      <c r="C2922" s="140"/>
      <c r="D2922" s="140"/>
      <c r="E2922" s="227" t="s">
        <v>2059</v>
      </c>
      <c r="F2922" s="457">
        <v>12</v>
      </c>
      <c r="G2922" s="458">
        <v>6854.24</v>
      </c>
      <c r="H2922" s="391"/>
    </row>
    <row r="2923" spans="1:8" ht="12.75">
      <c r="A2923" s="402"/>
      <c r="B2923" s="403"/>
      <c r="C2923" s="140"/>
      <c r="D2923" s="140"/>
      <c r="E2923" s="226" t="s">
        <v>1240</v>
      </c>
      <c r="F2923" s="457">
        <v>12.16</v>
      </c>
      <c r="G2923" s="458">
        <v>2772.06</v>
      </c>
      <c r="H2923" s="391"/>
    </row>
    <row r="2924" spans="1:8" ht="12.75">
      <c r="A2924" s="402"/>
      <c r="B2924" s="403"/>
      <c r="C2924" s="140"/>
      <c r="D2924" s="140"/>
      <c r="E2924" s="227" t="s">
        <v>222</v>
      </c>
      <c r="F2924" s="457">
        <v>14</v>
      </c>
      <c r="G2924" s="458">
        <v>1699.58</v>
      </c>
      <c r="H2924" s="391"/>
    </row>
    <row r="2925" spans="1:8" ht="12.75">
      <c r="A2925" s="402"/>
      <c r="B2925" s="403"/>
      <c r="C2925" s="140"/>
      <c r="D2925" s="140"/>
      <c r="E2925" s="226" t="s">
        <v>263</v>
      </c>
      <c r="F2925" s="457">
        <v>14</v>
      </c>
      <c r="G2925" s="459">
        <v>107.85</v>
      </c>
      <c r="H2925" s="391"/>
    </row>
    <row r="2926" spans="1:8" ht="12.75">
      <c r="A2926" s="402"/>
      <c r="B2926" s="403"/>
      <c r="C2926" s="140"/>
      <c r="D2926" s="140"/>
      <c r="E2926" s="227" t="s">
        <v>294</v>
      </c>
      <c r="F2926" s="457">
        <v>14.5</v>
      </c>
      <c r="G2926" s="458">
        <v>1246.71</v>
      </c>
      <c r="H2926" s="391"/>
    </row>
    <row r="2927" spans="1:8" ht="12.75">
      <c r="A2927" s="402"/>
      <c r="B2927" s="403"/>
      <c r="C2927" s="140"/>
      <c r="D2927" s="140"/>
      <c r="E2927" s="226" t="s">
        <v>555</v>
      </c>
      <c r="F2927" s="457">
        <v>14.75</v>
      </c>
      <c r="G2927" s="458">
        <v>27237.49</v>
      </c>
      <c r="H2927" s="391"/>
    </row>
    <row r="2928" spans="1:8" ht="12.75">
      <c r="A2928" s="402"/>
      <c r="B2928" s="403"/>
      <c r="C2928" s="140"/>
      <c r="D2928" s="140"/>
      <c r="E2928" s="227" t="s">
        <v>296</v>
      </c>
      <c r="F2928" s="457">
        <v>15</v>
      </c>
      <c r="G2928" s="458">
        <v>1051.83</v>
      </c>
      <c r="H2928" s="391"/>
    </row>
    <row r="2929" spans="1:8" ht="12.75">
      <c r="A2929" s="402"/>
      <c r="B2929" s="403"/>
      <c r="C2929" s="140"/>
      <c r="D2929" s="140"/>
      <c r="E2929" s="226" t="s">
        <v>555</v>
      </c>
      <c r="F2929" s="457">
        <v>15.25</v>
      </c>
      <c r="G2929" s="458">
        <v>28160.81</v>
      </c>
      <c r="H2929" s="391"/>
    </row>
    <row r="2930" spans="1:8" ht="12.75">
      <c r="A2930" s="402"/>
      <c r="B2930" s="403"/>
      <c r="C2930" s="140"/>
      <c r="D2930" s="140"/>
      <c r="E2930" s="227" t="s">
        <v>282</v>
      </c>
      <c r="F2930" s="457">
        <v>15.5</v>
      </c>
      <c r="G2930" s="459">
        <v>390.57</v>
      </c>
      <c r="H2930" s="391"/>
    </row>
    <row r="2931" spans="1:8" ht="12.75">
      <c r="A2931" s="402"/>
      <c r="B2931" s="403"/>
      <c r="C2931" s="140"/>
      <c r="D2931" s="140"/>
      <c r="E2931" s="226" t="s">
        <v>546</v>
      </c>
      <c r="F2931" s="457">
        <v>16</v>
      </c>
      <c r="G2931" s="458">
        <v>1598.82</v>
      </c>
      <c r="H2931" s="391"/>
    </row>
    <row r="2932" spans="1:8" ht="12.75">
      <c r="A2932" s="402"/>
      <c r="B2932" s="403"/>
      <c r="C2932" s="140"/>
      <c r="D2932" s="140"/>
      <c r="E2932" s="227" t="s">
        <v>264</v>
      </c>
      <c r="F2932" s="457">
        <v>16</v>
      </c>
      <c r="G2932" s="459">
        <v>156.7</v>
      </c>
      <c r="H2932" s="391"/>
    </row>
    <row r="2933" spans="1:8" ht="12.75">
      <c r="A2933" s="402"/>
      <c r="B2933" s="403"/>
      <c r="C2933" s="140"/>
      <c r="D2933" s="140"/>
      <c r="E2933" s="226" t="s">
        <v>1240</v>
      </c>
      <c r="F2933" s="457">
        <v>17</v>
      </c>
      <c r="G2933" s="458">
        <v>3875.41</v>
      </c>
      <c r="H2933" s="391"/>
    </row>
    <row r="2934" spans="1:8" ht="12.75">
      <c r="A2934" s="402"/>
      <c r="B2934" s="403"/>
      <c r="C2934" s="140"/>
      <c r="D2934" s="140"/>
      <c r="E2934" s="227" t="s">
        <v>491</v>
      </c>
      <c r="F2934" s="457">
        <v>17</v>
      </c>
      <c r="G2934" s="459">
        <v>175.59</v>
      </c>
      <c r="H2934" s="391"/>
    </row>
    <row r="2935" spans="1:8" ht="12.75">
      <c r="A2935" s="402"/>
      <c r="B2935" s="403"/>
      <c r="C2935" s="140"/>
      <c r="D2935" s="140"/>
      <c r="E2935" s="226" t="s">
        <v>242</v>
      </c>
      <c r="F2935" s="457">
        <v>18</v>
      </c>
      <c r="G2935" s="459">
        <v>850.23</v>
      </c>
      <c r="H2935" s="391"/>
    </row>
    <row r="2936" spans="1:8" ht="12.75">
      <c r="A2936" s="402"/>
      <c r="B2936" s="403"/>
      <c r="C2936" s="140"/>
      <c r="D2936" s="140"/>
      <c r="E2936" s="227" t="s">
        <v>297</v>
      </c>
      <c r="F2936" s="457">
        <v>19</v>
      </c>
      <c r="G2936" s="458">
        <v>1263.91</v>
      </c>
      <c r="H2936" s="391"/>
    </row>
    <row r="2937" spans="1:8" ht="12.75">
      <c r="A2937" s="402"/>
      <c r="B2937" s="403"/>
      <c r="C2937" s="140"/>
      <c r="D2937" s="140"/>
      <c r="E2937" s="226" t="s">
        <v>294</v>
      </c>
      <c r="F2937" s="457">
        <v>19.911</v>
      </c>
      <c r="G2937" s="458">
        <v>1711.94</v>
      </c>
      <c r="H2937" s="391"/>
    </row>
    <row r="2938" spans="1:8" ht="12.75">
      <c r="A2938" s="402"/>
      <c r="B2938" s="403"/>
      <c r="C2938" s="140"/>
      <c r="D2938" s="140"/>
      <c r="E2938" s="227" t="s">
        <v>1219</v>
      </c>
      <c r="F2938" s="457">
        <v>20</v>
      </c>
      <c r="G2938" s="459">
        <v>252.97</v>
      </c>
      <c r="H2938" s="391"/>
    </row>
    <row r="2939" spans="1:8" ht="12.75">
      <c r="A2939" s="402"/>
      <c r="B2939" s="403"/>
      <c r="C2939" s="140"/>
      <c r="D2939" s="140"/>
      <c r="E2939" s="226" t="s">
        <v>1219</v>
      </c>
      <c r="F2939" s="457">
        <v>20</v>
      </c>
      <c r="G2939" s="459">
        <v>252.97</v>
      </c>
      <c r="H2939" s="391"/>
    </row>
    <row r="2940" spans="1:8" ht="12.75">
      <c r="A2940" s="402"/>
      <c r="B2940" s="403"/>
      <c r="C2940" s="140"/>
      <c r="D2940" s="140"/>
      <c r="E2940" s="227" t="s">
        <v>1233</v>
      </c>
      <c r="F2940" s="457">
        <v>20</v>
      </c>
      <c r="G2940" s="459">
        <v>177.85</v>
      </c>
      <c r="H2940" s="391"/>
    </row>
    <row r="2941" spans="1:8" ht="12.75">
      <c r="A2941" s="402"/>
      <c r="B2941" s="403"/>
      <c r="C2941" s="140"/>
      <c r="D2941" s="140"/>
      <c r="E2941" s="226" t="s">
        <v>233</v>
      </c>
      <c r="F2941" s="457">
        <v>20</v>
      </c>
      <c r="G2941" s="459">
        <v>532.03</v>
      </c>
      <c r="H2941" s="391"/>
    </row>
    <row r="2942" spans="1:8" ht="12.75">
      <c r="A2942" s="402"/>
      <c r="B2942" s="403"/>
      <c r="C2942" s="140"/>
      <c r="D2942" s="140"/>
      <c r="E2942" s="227" t="s">
        <v>233</v>
      </c>
      <c r="F2942" s="457">
        <v>20</v>
      </c>
      <c r="G2942" s="459">
        <v>532.03</v>
      </c>
      <c r="H2942" s="391"/>
    </row>
    <row r="2943" spans="1:8" ht="12.75">
      <c r="A2943" s="402"/>
      <c r="B2943" s="403"/>
      <c r="C2943" s="140"/>
      <c r="D2943" s="140"/>
      <c r="E2943" s="226" t="s">
        <v>266</v>
      </c>
      <c r="F2943" s="457">
        <v>20</v>
      </c>
      <c r="G2943" s="459">
        <v>215.52</v>
      </c>
      <c r="H2943" s="391"/>
    </row>
    <row r="2944" spans="1:8" ht="12.75">
      <c r="A2944" s="402"/>
      <c r="B2944" s="403"/>
      <c r="C2944" s="140"/>
      <c r="D2944" s="140"/>
      <c r="E2944" s="227" t="s">
        <v>473</v>
      </c>
      <c r="F2944" s="457">
        <v>21</v>
      </c>
      <c r="G2944" s="458">
        <v>1465.88</v>
      </c>
      <c r="H2944" s="391"/>
    </row>
    <row r="2945" spans="1:8" ht="12.75">
      <c r="A2945" s="402"/>
      <c r="B2945" s="403"/>
      <c r="C2945" s="140"/>
      <c r="D2945" s="140"/>
      <c r="E2945" s="226" t="s">
        <v>234</v>
      </c>
      <c r="F2945" s="457">
        <v>21</v>
      </c>
      <c r="G2945" s="459">
        <v>621.63</v>
      </c>
      <c r="H2945" s="391"/>
    </row>
    <row r="2946" spans="1:8" ht="22.5">
      <c r="A2946" s="402"/>
      <c r="B2946" s="403"/>
      <c r="C2946" s="140"/>
      <c r="D2946" s="140"/>
      <c r="E2946" s="227" t="s">
        <v>251</v>
      </c>
      <c r="F2946" s="457">
        <v>21</v>
      </c>
      <c r="G2946" s="458">
        <v>23666.37</v>
      </c>
      <c r="H2946" s="391"/>
    </row>
    <row r="2947" spans="1:8" ht="12.75">
      <c r="A2947" s="402"/>
      <c r="B2947" s="403"/>
      <c r="C2947" s="140"/>
      <c r="D2947" s="140"/>
      <c r="E2947" s="226" t="s">
        <v>473</v>
      </c>
      <c r="F2947" s="457">
        <v>22</v>
      </c>
      <c r="G2947" s="458">
        <v>1535.68</v>
      </c>
      <c r="H2947" s="391"/>
    </row>
    <row r="2948" spans="1:8" ht="12.75">
      <c r="A2948" s="402"/>
      <c r="B2948" s="403"/>
      <c r="C2948" s="140"/>
      <c r="D2948" s="140"/>
      <c r="E2948" s="227" t="s">
        <v>555</v>
      </c>
      <c r="F2948" s="457">
        <v>22.5</v>
      </c>
      <c r="G2948" s="458">
        <v>41548.73</v>
      </c>
      <c r="H2948" s="391"/>
    </row>
    <row r="2949" spans="1:8" ht="12.75">
      <c r="A2949" s="402"/>
      <c r="B2949" s="403"/>
      <c r="C2949" s="140"/>
      <c r="D2949" s="140"/>
      <c r="E2949" s="226" t="s">
        <v>661</v>
      </c>
      <c r="F2949" s="457">
        <v>23</v>
      </c>
      <c r="G2949" s="458">
        <v>1852.67</v>
      </c>
      <c r="H2949" s="391"/>
    </row>
    <row r="2950" spans="1:8" ht="12.75">
      <c r="A2950" s="402"/>
      <c r="B2950" s="403"/>
      <c r="C2950" s="140"/>
      <c r="D2950" s="140"/>
      <c r="E2950" s="227" t="s">
        <v>351</v>
      </c>
      <c r="F2950" s="457">
        <v>26.74</v>
      </c>
      <c r="G2950" s="458">
        <v>1063.14</v>
      </c>
      <c r="H2950" s="391"/>
    </row>
    <row r="2951" spans="1:8" ht="12.75">
      <c r="A2951" s="402"/>
      <c r="B2951" s="403"/>
      <c r="C2951" s="140"/>
      <c r="D2951" s="140"/>
      <c r="E2951" s="226" t="s">
        <v>546</v>
      </c>
      <c r="F2951" s="457">
        <v>27</v>
      </c>
      <c r="G2951" s="458">
        <v>2737.11</v>
      </c>
      <c r="H2951" s="391"/>
    </row>
    <row r="2952" spans="1:8" ht="12.75">
      <c r="A2952" s="402"/>
      <c r="B2952" s="403"/>
      <c r="C2952" s="140"/>
      <c r="D2952" s="140"/>
      <c r="E2952" s="227" t="s">
        <v>564</v>
      </c>
      <c r="F2952" s="457">
        <v>28</v>
      </c>
      <c r="G2952" s="459">
        <v>952.07</v>
      </c>
      <c r="H2952" s="391"/>
    </row>
    <row r="2953" spans="1:8" ht="12.75">
      <c r="A2953" s="402"/>
      <c r="B2953" s="403"/>
      <c r="C2953" s="140"/>
      <c r="D2953" s="140"/>
      <c r="E2953" s="226" t="s">
        <v>234</v>
      </c>
      <c r="F2953" s="457">
        <v>30</v>
      </c>
      <c r="G2953" s="459">
        <v>898.59</v>
      </c>
      <c r="H2953" s="391"/>
    </row>
    <row r="2954" spans="1:8" ht="12.75">
      <c r="A2954" s="402"/>
      <c r="B2954" s="403"/>
      <c r="C2954" s="140"/>
      <c r="D2954" s="140"/>
      <c r="E2954" s="227" t="s">
        <v>1231</v>
      </c>
      <c r="F2954" s="457">
        <v>31</v>
      </c>
      <c r="G2954" s="458">
        <v>10354.9</v>
      </c>
      <c r="H2954" s="391"/>
    </row>
    <row r="2955" spans="1:8" ht="12.75">
      <c r="A2955" s="402"/>
      <c r="B2955" s="403"/>
      <c r="C2955" s="140"/>
      <c r="D2955" s="140"/>
      <c r="E2955" s="226" t="s">
        <v>223</v>
      </c>
      <c r="F2955" s="457">
        <v>31</v>
      </c>
      <c r="G2955" s="458">
        <v>6339.46</v>
      </c>
      <c r="H2955" s="391"/>
    </row>
    <row r="2956" spans="1:8" ht="12.75">
      <c r="A2956" s="402"/>
      <c r="B2956" s="403"/>
      <c r="C2956" s="140"/>
      <c r="D2956" s="140"/>
      <c r="E2956" s="227" t="s">
        <v>351</v>
      </c>
      <c r="F2956" s="457">
        <v>35.5</v>
      </c>
      <c r="G2956" s="458">
        <v>1415.44</v>
      </c>
      <c r="H2956" s="391"/>
    </row>
    <row r="2957" spans="1:8" ht="12.75">
      <c r="A2957" s="402"/>
      <c r="B2957" s="403"/>
      <c r="C2957" s="140"/>
      <c r="D2957" s="140"/>
      <c r="E2957" s="226" t="s">
        <v>223</v>
      </c>
      <c r="F2957" s="457">
        <v>36</v>
      </c>
      <c r="G2957" s="458">
        <v>6912.26</v>
      </c>
      <c r="H2957" s="391"/>
    </row>
    <row r="2958" spans="1:8" ht="12.75">
      <c r="A2958" s="402"/>
      <c r="B2958" s="403"/>
      <c r="C2958" s="140"/>
      <c r="D2958" s="140"/>
      <c r="E2958" s="227" t="s">
        <v>1231</v>
      </c>
      <c r="F2958" s="457">
        <v>38</v>
      </c>
      <c r="G2958" s="458">
        <v>12670.45</v>
      </c>
      <c r="H2958" s="391"/>
    </row>
    <row r="2959" spans="1:8" ht="12.75">
      <c r="A2959" s="402"/>
      <c r="B2959" s="403"/>
      <c r="C2959" s="140"/>
      <c r="D2959" s="140"/>
      <c r="E2959" s="226" t="s">
        <v>294</v>
      </c>
      <c r="F2959" s="457">
        <v>39.04</v>
      </c>
      <c r="G2959" s="458">
        <v>3444.89</v>
      </c>
      <c r="H2959" s="391"/>
    </row>
    <row r="2960" spans="1:8" ht="12.75">
      <c r="A2960" s="402"/>
      <c r="B2960" s="403"/>
      <c r="C2960" s="140"/>
      <c r="D2960" s="140"/>
      <c r="E2960" s="227" t="s">
        <v>2060</v>
      </c>
      <c r="F2960" s="457">
        <v>40</v>
      </c>
      <c r="G2960" s="458">
        <v>2169.49</v>
      </c>
      <c r="H2960" s="391"/>
    </row>
    <row r="2961" spans="1:8" ht="12.75">
      <c r="A2961" s="402"/>
      <c r="B2961" s="403"/>
      <c r="C2961" s="140"/>
      <c r="D2961" s="140"/>
      <c r="E2961" s="226" t="s">
        <v>267</v>
      </c>
      <c r="F2961" s="457">
        <v>40</v>
      </c>
      <c r="G2961" s="459">
        <v>540.2</v>
      </c>
      <c r="H2961" s="391"/>
    </row>
    <row r="2962" spans="1:8" ht="12.75">
      <c r="A2962" s="402"/>
      <c r="B2962" s="403"/>
      <c r="C2962" s="140"/>
      <c r="D2962" s="140"/>
      <c r="E2962" s="227" t="s">
        <v>1993</v>
      </c>
      <c r="F2962" s="457">
        <v>43</v>
      </c>
      <c r="G2962" s="458">
        <v>148165.05</v>
      </c>
      <c r="H2962" s="391"/>
    </row>
    <row r="2963" spans="1:8" ht="12.75">
      <c r="A2963" s="402"/>
      <c r="B2963" s="403"/>
      <c r="C2963" s="140"/>
      <c r="D2963" s="140"/>
      <c r="E2963" s="226" t="s">
        <v>234</v>
      </c>
      <c r="F2963" s="457">
        <v>45</v>
      </c>
      <c r="G2963" s="458">
        <v>1347.88</v>
      </c>
      <c r="H2963" s="391"/>
    </row>
    <row r="2964" spans="1:8" ht="12.75">
      <c r="A2964" s="402"/>
      <c r="B2964" s="403"/>
      <c r="C2964" s="140"/>
      <c r="D2964" s="140"/>
      <c r="E2964" s="227" t="s">
        <v>546</v>
      </c>
      <c r="F2964" s="457">
        <v>45</v>
      </c>
      <c r="G2964" s="458">
        <v>4248.21</v>
      </c>
      <c r="H2964" s="391"/>
    </row>
    <row r="2965" spans="1:8" ht="22.5">
      <c r="A2965" s="402"/>
      <c r="B2965" s="403"/>
      <c r="C2965" s="140"/>
      <c r="D2965" s="140"/>
      <c r="E2965" s="226" t="s">
        <v>251</v>
      </c>
      <c r="F2965" s="457">
        <v>45</v>
      </c>
      <c r="G2965" s="458">
        <v>50711.89</v>
      </c>
      <c r="H2965" s="391"/>
    </row>
    <row r="2966" spans="1:8" ht="12.75">
      <c r="A2966" s="402"/>
      <c r="B2966" s="403"/>
      <c r="C2966" s="140"/>
      <c r="D2966" s="140"/>
      <c r="E2966" s="227" t="s">
        <v>1234</v>
      </c>
      <c r="F2966" s="457">
        <v>50</v>
      </c>
      <c r="G2966" s="459">
        <v>530.71</v>
      </c>
      <c r="H2966" s="391"/>
    </row>
    <row r="2967" spans="1:8" ht="12.75">
      <c r="A2967" s="402"/>
      <c r="B2967" s="403"/>
      <c r="C2967" s="140"/>
      <c r="D2967" s="140"/>
      <c r="E2967" s="226" t="s">
        <v>223</v>
      </c>
      <c r="F2967" s="457">
        <v>50</v>
      </c>
      <c r="G2967" s="458">
        <v>9519.21</v>
      </c>
      <c r="H2967" s="391"/>
    </row>
    <row r="2968" spans="1:8" ht="12.75">
      <c r="A2968" s="402"/>
      <c r="B2968" s="403"/>
      <c r="C2968" s="140"/>
      <c r="D2968" s="140"/>
      <c r="E2968" s="227" t="s">
        <v>545</v>
      </c>
      <c r="F2968" s="457">
        <v>50</v>
      </c>
      <c r="G2968" s="459">
        <v>562.01</v>
      </c>
      <c r="H2968" s="391"/>
    </row>
    <row r="2969" spans="1:8" ht="12.75">
      <c r="A2969" s="402"/>
      <c r="B2969" s="403"/>
      <c r="C2969" s="140"/>
      <c r="D2969" s="140"/>
      <c r="E2969" s="226" t="s">
        <v>261</v>
      </c>
      <c r="F2969" s="457">
        <v>50</v>
      </c>
      <c r="G2969" s="459">
        <v>205.65</v>
      </c>
      <c r="H2969" s="391"/>
    </row>
    <row r="2970" spans="1:8" ht="12.75">
      <c r="A2970" s="402"/>
      <c r="B2970" s="403"/>
      <c r="C2970" s="140"/>
      <c r="D2970" s="140"/>
      <c r="E2970" s="227" t="s">
        <v>546</v>
      </c>
      <c r="F2970" s="457">
        <v>51</v>
      </c>
      <c r="G2970" s="458">
        <v>4826.1</v>
      </c>
      <c r="H2970" s="391"/>
    </row>
    <row r="2971" spans="1:8" ht="12.75">
      <c r="A2971" s="402"/>
      <c r="B2971" s="403"/>
      <c r="C2971" s="140"/>
      <c r="D2971" s="140"/>
      <c r="E2971" s="226" t="s">
        <v>491</v>
      </c>
      <c r="F2971" s="457">
        <v>57</v>
      </c>
      <c r="G2971" s="459">
        <v>575.37</v>
      </c>
      <c r="H2971" s="391"/>
    </row>
    <row r="2972" spans="1:8" ht="12.75">
      <c r="A2972" s="402"/>
      <c r="B2972" s="403"/>
      <c r="C2972" s="140"/>
      <c r="D2972" s="140"/>
      <c r="E2972" s="227" t="s">
        <v>1233</v>
      </c>
      <c r="F2972" s="457">
        <v>60</v>
      </c>
      <c r="G2972" s="459">
        <v>535.95</v>
      </c>
      <c r="H2972" s="391"/>
    </row>
    <row r="2973" spans="1:8" ht="12.75">
      <c r="A2973" s="402"/>
      <c r="B2973" s="403"/>
      <c r="C2973" s="140"/>
      <c r="D2973" s="140"/>
      <c r="E2973" s="226" t="s">
        <v>266</v>
      </c>
      <c r="F2973" s="457">
        <v>60</v>
      </c>
      <c r="G2973" s="459">
        <v>648.91</v>
      </c>
      <c r="H2973" s="391"/>
    </row>
    <row r="2974" spans="1:8" ht="12.75">
      <c r="A2974" s="402"/>
      <c r="B2974" s="403"/>
      <c r="C2974" s="140"/>
      <c r="D2974" s="140"/>
      <c r="E2974" s="227" t="s">
        <v>296</v>
      </c>
      <c r="F2974" s="457">
        <v>63</v>
      </c>
      <c r="G2974" s="458">
        <v>4417.68</v>
      </c>
      <c r="H2974" s="391"/>
    </row>
    <row r="2975" spans="1:8" ht="12.75">
      <c r="A2975" s="402"/>
      <c r="B2975" s="403"/>
      <c r="C2975" s="140"/>
      <c r="D2975" s="140"/>
      <c r="E2975" s="226" t="s">
        <v>294</v>
      </c>
      <c r="F2975" s="457">
        <v>63.6</v>
      </c>
      <c r="G2975" s="458">
        <v>5612.04</v>
      </c>
      <c r="H2975" s="391"/>
    </row>
    <row r="2976" spans="1:8" ht="12.75">
      <c r="A2976" s="402"/>
      <c r="B2976" s="403"/>
      <c r="C2976" s="140"/>
      <c r="D2976" s="140"/>
      <c r="E2976" s="227" t="s">
        <v>351</v>
      </c>
      <c r="F2976" s="457">
        <v>64</v>
      </c>
      <c r="G2976" s="458">
        <v>2557.95</v>
      </c>
      <c r="H2976" s="391"/>
    </row>
    <row r="2977" spans="1:8" ht="12.75">
      <c r="A2977" s="402"/>
      <c r="B2977" s="403"/>
      <c r="C2977" s="140"/>
      <c r="D2977" s="140"/>
      <c r="E2977" s="226" t="s">
        <v>268</v>
      </c>
      <c r="F2977" s="457">
        <v>67</v>
      </c>
      <c r="G2977" s="458">
        <v>1425.38</v>
      </c>
      <c r="H2977" s="391"/>
    </row>
    <row r="2978" spans="1:8" ht="12.75">
      <c r="A2978" s="402"/>
      <c r="B2978" s="403"/>
      <c r="C2978" s="140"/>
      <c r="D2978" s="140"/>
      <c r="E2978" s="227" t="s">
        <v>563</v>
      </c>
      <c r="F2978" s="457">
        <v>68</v>
      </c>
      <c r="G2978" s="458">
        <v>1372.7</v>
      </c>
      <c r="H2978" s="391"/>
    </row>
    <row r="2979" spans="1:8" ht="12.75">
      <c r="A2979" s="402"/>
      <c r="B2979" s="403"/>
      <c r="C2979" s="140"/>
      <c r="D2979" s="140"/>
      <c r="E2979" s="226" t="s">
        <v>1235</v>
      </c>
      <c r="F2979" s="457">
        <v>70</v>
      </c>
      <c r="G2979" s="458">
        <v>1251.21</v>
      </c>
      <c r="H2979" s="391"/>
    </row>
    <row r="2980" spans="1:8" ht="12.75">
      <c r="A2980" s="402"/>
      <c r="B2980" s="403"/>
      <c r="C2980" s="140"/>
      <c r="D2980" s="140"/>
      <c r="E2980" s="227" t="s">
        <v>233</v>
      </c>
      <c r="F2980" s="457">
        <v>72</v>
      </c>
      <c r="G2980" s="458">
        <v>1915.32</v>
      </c>
      <c r="H2980" s="391"/>
    </row>
    <row r="2981" spans="1:8" ht="12.75">
      <c r="A2981" s="402"/>
      <c r="B2981" s="403"/>
      <c r="C2981" s="140"/>
      <c r="D2981" s="140"/>
      <c r="E2981" s="226" t="s">
        <v>233</v>
      </c>
      <c r="F2981" s="457">
        <v>72</v>
      </c>
      <c r="G2981" s="458">
        <v>1915.32</v>
      </c>
      <c r="H2981" s="391"/>
    </row>
    <row r="2982" spans="1:8" ht="12.75">
      <c r="A2982" s="402"/>
      <c r="B2982" s="403"/>
      <c r="C2982" s="140"/>
      <c r="D2982" s="140"/>
      <c r="E2982" s="227" t="s">
        <v>1159</v>
      </c>
      <c r="F2982" s="457">
        <v>74.27</v>
      </c>
      <c r="G2982" s="458">
        <v>12922.98</v>
      </c>
      <c r="H2982" s="391"/>
    </row>
    <row r="2983" spans="1:8" ht="12.75">
      <c r="A2983" s="402"/>
      <c r="B2983" s="403"/>
      <c r="C2983" s="140"/>
      <c r="D2983" s="140"/>
      <c r="E2983" s="226" t="s">
        <v>222</v>
      </c>
      <c r="F2983" s="457">
        <v>75</v>
      </c>
      <c r="G2983" s="458">
        <v>8514.25</v>
      </c>
      <c r="H2983" s="391"/>
    </row>
    <row r="2984" spans="1:8" ht="12.75">
      <c r="A2984" s="402"/>
      <c r="B2984" s="403"/>
      <c r="C2984" s="140"/>
      <c r="D2984" s="140"/>
      <c r="E2984" s="227" t="s">
        <v>1159</v>
      </c>
      <c r="F2984" s="457">
        <v>78.27</v>
      </c>
      <c r="G2984" s="458">
        <v>13618.98</v>
      </c>
      <c r="H2984" s="391"/>
    </row>
    <row r="2985" spans="1:8" ht="12.75">
      <c r="A2985" s="402"/>
      <c r="B2985" s="403"/>
      <c r="C2985" s="140"/>
      <c r="D2985" s="140"/>
      <c r="E2985" s="226" t="s">
        <v>263</v>
      </c>
      <c r="F2985" s="457">
        <v>92</v>
      </c>
      <c r="G2985" s="459">
        <v>727.31</v>
      </c>
      <c r="H2985" s="391"/>
    </row>
    <row r="2986" spans="1:8" ht="12.75">
      <c r="A2986" s="402"/>
      <c r="B2986" s="403"/>
      <c r="C2986" s="140"/>
      <c r="D2986" s="140"/>
      <c r="E2986" s="227" t="s">
        <v>284</v>
      </c>
      <c r="F2986" s="457">
        <v>94.25</v>
      </c>
      <c r="G2986" s="458">
        <v>10492.47</v>
      </c>
      <c r="H2986" s="391"/>
    </row>
    <row r="2987" spans="1:8" ht="12.75">
      <c r="A2987" s="402"/>
      <c r="B2987" s="403"/>
      <c r="C2987" s="140"/>
      <c r="D2987" s="140"/>
      <c r="E2987" s="226" t="s">
        <v>262</v>
      </c>
      <c r="F2987" s="457">
        <v>95</v>
      </c>
      <c r="G2987" s="459">
        <v>483.59</v>
      </c>
      <c r="H2987" s="391"/>
    </row>
    <row r="2988" spans="1:8" ht="12.75">
      <c r="A2988" s="402"/>
      <c r="B2988" s="403"/>
      <c r="C2988" s="140"/>
      <c r="D2988" s="140"/>
      <c r="E2988" s="227" t="s">
        <v>351</v>
      </c>
      <c r="F2988" s="457">
        <v>95.668</v>
      </c>
      <c r="G2988" s="458">
        <v>3823.65</v>
      </c>
      <c r="H2988" s="391"/>
    </row>
    <row r="2989" spans="1:8" ht="12.75">
      <c r="A2989" s="402"/>
      <c r="B2989" s="403"/>
      <c r="C2989" s="140"/>
      <c r="D2989" s="140"/>
      <c r="E2989" s="226" t="s">
        <v>563</v>
      </c>
      <c r="F2989" s="457">
        <v>97</v>
      </c>
      <c r="G2989" s="458">
        <v>1953.98</v>
      </c>
      <c r="H2989" s="391"/>
    </row>
    <row r="2990" spans="1:8" ht="12.75">
      <c r="A2990" s="402"/>
      <c r="B2990" s="403"/>
      <c r="C2990" s="140"/>
      <c r="D2990" s="140"/>
      <c r="E2990" s="227" t="s">
        <v>1234</v>
      </c>
      <c r="F2990" s="457">
        <v>98</v>
      </c>
      <c r="G2990" s="458">
        <v>1066.6</v>
      </c>
      <c r="H2990" s="391"/>
    </row>
    <row r="2991" spans="1:8" ht="12.75">
      <c r="A2991" s="402"/>
      <c r="B2991" s="403"/>
      <c r="C2991" s="140"/>
      <c r="D2991" s="140"/>
      <c r="E2991" s="226" t="s">
        <v>268</v>
      </c>
      <c r="F2991" s="457">
        <v>101</v>
      </c>
      <c r="G2991" s="458">
        <v>2146.2</v>
      </c>
      <c r="H2991" s="391"/>
    </row>
    <row r="2992" spans="1:8" ht="12.75">
      <c r="A2992" s="402"/>
      <c r="B2992" s="403"/>
      <c r="C2992" s="140"/>
      <c r="D2992" s="140"/>
      <c r="E2992" s="227" t="s">
        <v>267</v>
      </c>
      <c r="F2992" s="457">
        <v>102.8</v>
      </c>
      <c r="G2992" s="458">
        <v>1387.95</v>
      </c>
      <c r="H2992" s="391"/>
    </row>
    <row r="2993" spans="1:8" ht="12.75">
      <c r="A2993" s="402"/>
      <c r="B2993" s="403"/>
      <c r="C2993" s="140"/>
      <c r="D2993" s="140"/>
      <c r="E2993" s="226" t="s">
        <v>545</v>
      </c>
      <c r="F2993" s="457">
        <v>103</v>
      </c>
      <c r="G2993" s="458">
        <v>1159.22</v>
      </c>
      <c r="H2993" s="391"/>
    </row>
    <row r="2994" spans="1:8" ht="12.75">
      <c r="A2994" s="402"/>
      <c r="B2994" s="403"/>
      <c r="C2994" s="140"/>
      <c r="D2994" s="140"/>
      <c r="E2994" s="227" t="s">
        <v>1235</v>
      </c>
      <c r="F2994" s="457">
        <v>106</v>
      </c>
      <c r="G2994" s="458">
        <v>1893.33</v>
      </c>
      <c r="H2994" s="391"/>
    </row>
    <row r="2995" spans="1:8" ht="12.75">
      <c r="A2995" s="402"/>
      <c r="B2995" s="403"/>
      <c r="C2995" s="140"/>
      <c r="D2995" s="140"/>
      <c r="E2995" s="226" t="s">
        <v>263</v>
      </c>
      <c r="F2995" s="457">
        <v>107</v>
      </c>
      <c r="G2995" s="459">
        <v>843.73</v>
      </c>
      <c r="H2995" s="391"/>
    </row>
    <row r="2996" spans="1:8" ht="12.75">
      <c r="A2996" s="402"/>
      <c r="B2996" s="403"/>
      <c r="C2996" s="140"/>
      <c r="D2996" s="140"/>
      <c r="E2996" s="227" t="s">
        <v>684</v>
      </c>
      <c r="F2996" s="457">
        <v>110</v>
      </c>
      <c r="G2996" s="458">
        <v>2552</v>
      </c>
      <c r="H2996" s="391"/>
    </row>
    <row r="2997" spans="1:8" ht="12.75">
      <c r="A2997" s="402"/>
      <c r="B2997" s="403"/>
      <c r="C2997" s="140"/>
      <c r="D2997" s="140"/>
      <c r="E2997" s="226" t="s">
        <v>222</v>
      </c>
      <c r="F2997" s="457">
        <v>123</v>
      </c>
      <c r="G2997" s="458">
        <v>13963.37</v>
      </c>
      <c r="H2997" s="391"/>
    </row>
    <row r="2998" spans="1:8" ht="12.75">
      <c r="A2998" s="402"/>
      <c r="B2998" s="403"/>
      <c r="C2998" s="140"/>
      <c r="D2998" s="140"/>
      <c r="E2998" s="227" t="s">
        <v>491</v>
      </c>
      <c r="F2998" s="457">
        <v>129</v>
      </c>
      <c r="G2998" s="458">
        <v>1308.21</v>
      </c>
      <c r="H2998" s="391"/>
    </row>
    <row r="2999" spans="1:8" ht="12.75">
      <c r="A2999" s="402"/>
      <c r="B2999" s="403"/>
      <c r="C2999" s="140"/>
      <c r="D2999" s="140"/>
      <c r="E2999" s="226" t="s">
        <v>266</v>
      </c>
      <c r="F2999" s="457">
        <v>129</v>
      </c>
      <c r="G2999" s="458">
        <v>1387.27</v>
      </c>
      <c r="H2999" s="391"/>
    </row>
    <row r="3000" spans="1:8" ht="12.75">
      <c r="A3000" s="402"/>
      <c r="B3000" s="403"/>
      <c r="C3000" s="140"/>
      <c r="D3000" s="140"/>
      <c r="E3000" s="227" t="s">
        <v>282</v>
      </c>
      <c r="F3000" s="457">
        <v>130.36</v>
      </c>
      <c r="G3000" s="458">
        <v>2996.24</v>
      </c>
      <c r="H3000" s="391"/>
    </row>
    <row r="3001" spans="1:8" ht="12.75">
      <c r="A3001" s="402"/>
      <c r="B3001" s="403"/>
      <c r="C3001" s="140"/>
      <c r="D3001" s="140"/>
      <c r="E3001" s="226" t="s">
        <v>1233</v>
      </c>
      <c r="F3001" s="457">
        <v>144</v>
      </c>
      <c r="G3001" s="458">
        <v>1285.37</v>
      </c>
      <c r="H3001" s="391"/>
    </row>
    <row r="3002" spans="1:8" ht="12.75">
      <c r="A3002" s="402"/>
      <c r="B3002" s="403"/>
      <c r="C3002" s="140"/>
      <c r="D3002" s="140"/>
      <c r="E3002" s="227" t="s">
        <v>263</v>
      </c>
      <c r="F3002" s="457">
        <v>144</v>
      </c>
      <c r="G3002" s="458">
        <v>1105.29</v>
      </c>
      <c r="H3002" s="391"/>
    </row>
    <row r="3003" spans="1:8" ht="12.75">
      <c r="A3003" s="402"/>
      <c r="B3003" s="403"/>
      <c r="C3003" s="140"/>
      <c r="D3003" s="140"/>
      <c r="E3003" s="226" t="s">
        <v>284</v>
      </c>
      <c r="F3003" s="457">
        <v>150</v>
      </c>
      <c r="G3003" s="458">
        <v>16698.89</v>
      </c>
      <c r="H3003" s="391"/>
    </row>
    <row r="3004" spans="1:8" ht="12.75">
      <c r="A3004" s="402"/>
      <c r="B3004" s="403"/>
      <c r="C3004" s="140"/>
      <c r="D3004" s="140"/>
      <c r="E3004" s="227" t="s">
        <v>282</v>
      </c>
      <c r="F3004" s="457">
        <v>167.99</v>
      </c>
      <c r="G3004" s="458">
        <v>4164.24</v>
      </c>
      <c r="H3004" s="391"/>
    </row>
    <row r="3005" spans="1:8" ht="12.75">
      <c r="A3005" s="402"/>
      <c r="B3005" s="403"/>
      <c r="C3005" s="140"/>
      <c r="D3005" s="140"/>
      <c r="E3005" s="226" t="s">
        <v>221</v>
      </c>
      <c r="F3005" s="457">
        <v>191</v>
      </c>
      <c r="G3005" s="458">
        <v>16388.95</v>
      </c>
      <c r="H3005" s="391"/>
    </row>
    <row r="3006" spans="1:8" ht="12.75">
      <c r="A3006" s="402"/>
      <c r="B3006" s="403"/>
      <c r="C3006" s="140"/>
      <c r="D3006" s="140"/>
      <c r="E3006" s="227" t="s">
        <v>1234</v>
      </c>
      <c r="F3006" s="457">
        <v>193</v>
      </c>
      <c r="G3006" s="458">
        <v>2095.81</v>
      </c>
      <c r="H3006" s="391"/>
    </row>
    <row r="3007" spans="1:8" ht="12.75">
      <c r="A3007" s="402"/>
      <c r="B3007" s="403"/>
      <c r="C3007" s="140"/>
      <c r="D3007" s="140"/>
      <c r="E3007" s="226" t="s">
        <v>266</v>
      </c>
      <c r="F3007" s="457">
        <v>193</v>
      </c>
      <c r="G3007" s="458">
        <v>2047.94</v>
      </c>
      <c r="H3007" s="391"/>
    </row>
    <row r="3008" spans="1:8" ht="12.75">
      <c r="A3008" s="402"/>
      <c r="B3008" s="403"/>
      <c r="C3008" s="140"/>
      <c r="D3008" s="140"/>
      <c r="E3008" s="227" t="s">
        <v>267</v>
      </c>
      <c r="F3008" s="457">
        <v>193</v>
      </c>
      <c r="G3008" s="458">
        <v>2595.03</v>
      </c>
      <c r="H3008" s="391"/>
    </row>
    <row r="3009" spans="1:8" ht="12.75">
      <c r="A3009" s="402"/>
      <c r="B3009" s="403"/>
      <c r="C3009" s="140"/>
      <c r="D3009" s="140"/>
      <c r="E3009" s="226" t="s">
        <v>545</v>
      </c>
      <c r="F3009" s="457">
        <v>194</v>
      </c>
      <c r="G3009" s="458">
        <v>2185.21</v>
      </c>
      <c r="H3009" s="391"/>
    </row>
    <row r="3010" spans="1:8" ht="12.75">
      <c r="A3010" s="402"/>
      <c r="B3010" s="403"/>
      <c r="C3010" s="140"/>
      <c r="D3010" s="140"/>
      <c r="E3010" s="227" t="s">
        <v>284</v>
      </c>
      <c r="F3010" s="457">
        <v>205.5</v>
      </c>
      <c r="G3010" s="458">
        <v>19807.15</v>
      </c>
      <c r="H3010" s="391"/>
    </row>
    <row r="3011" spans="1:8" ht="12.75">
      <c r="A3011" s="402"/>
      <c r="B3011" s="403"/>
      <c r="C3011" s="140"/>
      <c r="D3011" s="140"/>
      <c r="E3011" s="226" t="s">
        <v>263</v>
      </c>
      <c r="F3011" s="457">
        <v>208</v>
      </c>
      <c r="G3011" s="458">
        <v>1587.81</v>
      </c>
      <c r="H3011" s="391"/>
    </row>
    <row r="3012" spans="1:8" ht="12.75">
      <c r="A3012" s="402"/>
      <c r="B3012" s="403"/>
      <c r="C3012" s="140"/>
      <c r="D3012" s="140"/>
      <c r="E3012" s="227" t="s">
        <v>262</v>
      </c>
      <c r="F3012" s="457">
        <v>218</v>
      </c>
      <c r="G3012" s="458">
        <v>1114.07</v>
      </c>
      <c r="H3012" s="391"/>
    </row>
    <row r="3013" spans="1:8" ht="12.75">
      <c r="A3013" s="402"/>
      <c r="B3013" s="403"/>
      <c r="C3013" s="140"/>
      <c r="D3013" s="140"/>
      <c r="E3013" s="226" t="s">
        <v>261</v>
      </c>
      <c r="F3013" s="457">
        <v>220</v>
      </c>
      <c r="G3013" s="459">
        <v>911.46</v>
      </c>
      <c r="H3013" s="391"/>
    </row>
    <row r="3014" spans="1:8" ht="12.75">
      <c r="A3014" s="402"/>
      <c r="B3014" s="403"/>
      <c r="C3014" s="140"/>
      <c r="D3014" s="140"/>
      <c r="E3014" s="227" t="s">
        <v>491</v>
      </c>
      <c r="F3014" s="457">
        <v>225</v>
      </c>
      <c r="G3014" s="458">
        <v>2263.12</v>
      </c>
      <c r="H3014" s="391"/>
    </row>
    <row r="3015" spans="1:8" ht="12.75">
      <c r="A3015" s="402"/>
      <c r="B3015" s="403"/>
      <c r="C3015" s="140"/>
      <c r="D3015" s="140"/>
      <c r="E3015" s="226" t="s">
        <v>1233</v>
      </c>
      <c r="F3015" s="457">
        <v>244</v>
      </c>
      <c r="G3015" s="458">
        <v>2175.29</v>
      </c>
      <c r="H3015" s="391"/>
    </row>
    <row r="3016" spans="1:8" ht="12.75">
      <c r="A3016" s="402"/>
      <c r="B3016" s="403"/>
      <c r="C3016" s="140"/>
      <c r="D3016" s="140"/>
      <c r="E3016" s="227" t="s">
        <v>282</v>
      </c>
      <c r="F3016" s="457">
        <v>303.4</v>
      </c>
      <c r="G3016" s="458">
        <v>7778.13</v>
      </c>
      <c r="H3016" s="391"/>
    </row>
    <row r="3017" spans="1:8" ht="12.75">
      <c r="A3017" s="402"/>
      <c r="B3017" s="403"/>
      <c r="C3017" s="140"/>
      <c r="D3017" s="140"/>
      <c r="E3017" s="226" t="s">
        <v>282</v>
      </c>
      <c r="F3017" s="457">
        <v>315.4</v>
      </c>
      <c r="G3017" s="458">
        <v>8100.75</v>
      </c>
      <c r="H3017" s="391"/>
    </row>
    <row r="3018" spans="1:8" ht="12.75">
      <c r="A3018" s="402"/>
      <c r="B3018" s="403"/>
      <c r="C3018" s="140"/>
      <c r="D3018" s="140"/>
      <c r="E3018" s="227" t="s">
        <v>261</v>
      </c>
      <c r="F3018" s="457">
        <v>342</v>
      </c>
      <c r="G3018" s="458">
        <v>1426.14</v>
      </c>
      <c r="H3018" s="391"/>
    </row>
    <row r="3019" spans="1:8" ht="12.75">
      <c r="A3019" s="402"/>
      <c r="B3019" s="403"/>
      <c r="C3019" s="140"/>
      <c r="D3019" s="140"/>
      <c r="E3019" s="226" t="s">
        <v>1219</v>
      </c>
      <c r="F3019" s="457">
        <v>395</v>
      </c>
      <c r="G3019" s="458">
        <v>4996.07</v>
      </c>
      <c r="H3019" s="391"/>
    </row>
    <row r="3020" spans="1:8" ht="12.75">
      <c r="A3020" s="402"/>
      <c r="B3020" s="403"/>
      <c r="C3020" s="140"/>
      <c r="D3020" s="140"/>
      <c r="E3020" s="227" t="s">
        <v>262</v>
      </c>
      <c r="F3020" s="457">
        <v>420</v>
      </c>
      <c r="G3020" s="458">
        <v>2161.15</v>
      </c>
      <c r="H3020" s="391"/>
    </row>
    <row r="3021" spans="1:8" ht="12.75">
      <c r="A3021" s="402"/>
      <c r="B3021" s="403"/>
      <c r="C3021" s="140"/>
      <c r="D3021" s="140"/>
      <c r="E3021" s="226" t="s">
        <v>334</v>
      </c>
      <c r="F3021" s="457">
        <v>556</v>
      </c>
      <c r="G3021" s="458">
        <v>3336</v>
      </c>
      <c r="H3021" s="391"/>
    </row>
    <row r="3022" spans="1:8" ht="12.75">
      <c r="A3022" s="402"/>
      <c r="B3022" s="403"/>
      <c r="C3022" s="140"/>
      <c r="D3022" s="140"/>
      <c r="E3022" s="227" t="s">
        <v>221</v>
      </c>
      <c r="F3022" s="457">
        <v>695</v>
      </c>
      <c r="G3022" s="458">
        <v>59635.22</v>
      </c>
      <c r="H3022" s="391"/>
    </row>
    <row r="3023" spans="1:8" ht="12.75">
      <c r="A3023" s="181"/>
      <c r="B3023" s="228" t="s">
        <v>1477</v>
      </c>
      <c r="C3023" s="140"/>
      <c r="D3023" s="140"/>
      <c r="E3023" s="140"/>
      <c r="F3023" s="176"/>
      <c r="G3023" s="460">
        <f>SUM(G2656:G3022)</f>
        <v>2016516.9400000002</v>
      </c>
      <c r="H3023" s="260"/>
    </row>
    <row r="3024" spans="1:8" ht="12.75">
      <c r="A3024" s="402">
        <v>7</v>
      </c>
      <c r="B3024" s="403" t="s">
        <v>2061</v>
      </c>
      <c r="C3024" s="140"/>
      <c r="D3024" s="140"/>
      <c r="E3024" s="226" t="s">
        <v>555</v>
      </c>
      <c r="F3024" s="457">
        <v>0.1</v>
      </c>
      <c r="G3024" s="459">
        <v>184.66</v>
      </c>
      <c r="H3024" s="391" t="s">
        <v>490</v>
      </c>
    </row>
    <row r="3025" spans="1:8" ht="12.75">
      <c r="A3025" s="402"/>
      <c r="B3025" s="403"/>
      <c r="C3025" s="140"/>
      <c r="D3025" s="140"/>
      <c r="E3025" s="227" t="s">
        <v>555</v>
      </c>
      <c r="F3025" s="457">
        <v>1.4</v>
      </c>
      <c r="G3025" s="458">
        <v>2585.26</v>
      </c>
      <c r="H3025" s="391"/>
    </row>
    <row r="3026" spans="1:8" ht="12.75">
      <c r="A3026" s="402"/>
      <c r="B3026" s="403"/>
      <c r="C3026" s="140"/>
      <c r="D3026" s="140"/>
      <c r="E3026" s="226" t="s">
        <v>1225</v>
      </c>
      <c r="F3026" s="457">
        <v>1</v>
      </c>
      <c r="G3026" s="459">
        <v>63.49</v>
      </c>
      <c r="H3026" s="391"/>
    </row>
    <row r="3027" spans="1:8" ht="12.75">
      <c r="A3027" s="402"/>
      <c r="B3027" s="403"/>
      <c r="C3027" s="140"/>
      <c r="D3027" s="140"/>
      <c r="E3027" s="227" t="s">
        <v>314</v>
      </c>
      <c r="F3027" s="457">
        <v>1</v>
      </c>
      <c r="G3027" s="459">
        <v>18.31</v>
      </c>
      <c r="H3027" s="391"/>
    </row>
    <row r="3028" spans="1:8" ht="12.75">
      <c r="A3028" s="402"/>
      <c r="B3028" s="403"/>
      <c r="C3028" s="140"/>
      <c r="D3028" s="140"/>
      <c r="E3028" s="226" t="s">
        <v>1230</v>
      </c>
      <c r="F3028" s="457">
        <v>2</v>
      </c>
      <c r="G3028" s="459">
        <v>621.99</v>
      </c>
      <c r="H3028" s="391"/>
    </row>
    <row r="3029" spans="1:8" ht="12.75">
      <c r="A3029" s="402"/>
      <c r="B3029" s="403"/>
      <c r="C3029" s="140"/>
      <c r="D3029" s="140"/>
      <c r="E3029" s="227" t="s">
        <v>1230</v>
      </c>
      <c r="F3029" s="457">
        <v>2</v>
      </c>
      <c r="G3029" s="459">
        <v>621.99</v>
      </c>
      <c r="H3029" s="391"/>
    </row>
    <row r="3030" spans="1:8" ht="12.75">
      <c r="A3030" s="402"/>
      <c r="B3030" s="403"/>
      <c r="C3030" s="140"/>
      <c r="D3030" s="140"/>
      <c r="E3030" s="226" t="s">
        <v>1233</v>
      </c>
      <c r="F3030" s="457">
        <v>8</v>
      </c>
      <c r="G3030" s="459">
        <v>74.99</v>
      </c>
      <c r="H3030" s="391"/>
    </row>
    <row r="3031" spans="1:8" ht="12.75">
      <c r="A3031" s="402"/>
      <c r="B3031" s="403"/>
      <c r="C3031" s="140"/>
      <c r="D3031" s="140"/>
      <c r="E3031" s="227" t="s">
        <v>1233</v>
      </c>
      <c r="F3031" s="457">
        <v>13</v>
      </c>
      <c r="G3031" s="459">
        <v>121.86</v>
      </c>
      <c r="H3031" s="391"/>
    </row>
    <row r="3032" spans="1:8" ht="12.75">
      <c r="A3032" s="402"/>
      <c r="B3032" s="403"/>
      <c r="C3032" s="140"/>
      <c r="D3032" s="140"/>
      <c r="E3032" s="226" t="s">
        <v>1234</v>
      </c>
      <c r="F3032" s="457">
        <v>12</v>
      </c>
      <c r="G3032" s="459">
        <v>132.41</v>
      </c>
      <c r="H3032" s="391"/>
    </row>
    <row r="3033" spans="1:8" ht="12.75">
      <c r="A3033" s="402"/>
      <c r="B3033" s="403"/>
      <c r="C3033" s="140"/>
      <c r="D3033" s="140"/>
      <c r="E3033" s="227" t="s">
        <v>1234</v>
      </c>
      <c r="F3033" s="457">
        <v>37</v>
      </c>
      <c r="G3033" s="459">
        <v>423.26</v>
      </c>
      <c r="H3033" s="391"/>
    </row>
    <row r="3034" spans="1:8" ht="12.75">
      <c r="A3034" s="402"/>
      <c r="B3034" s="403"/>
      <c r="C3034" s="140"/>
      <c r="D3034" s="140"/>
      <c r="E3034" s="226" t="s">
        <v>1235</v>
      </c>
      <c r="F3034" s="457">
        <v>6</v>
      </c>
      <c r="G3034" s="459">
        <v>124.48</v>
      </c>
      <c r="H3034" s="391"/>
    </row>
    <row r="3035" spans="1:8" ht="12.75">
      <c r="A3035" s="402"/>
      <c r="B3035" s="403"/>
      <c r="C3035" s="140"/>
      <c r="D3035" s="140"/>
      <c r="E3035" s="227" t="s">
        <v>1235</v>
      </c>
      <c r="F3035" s="457">
        <v>6</v>
      </c>
      <c r="G3035" s="459">
        <v>131.62</v>
      </c>
      <c r="H3035" s="391"/>
    </row>
    <row r="3036" spans="1:8" ht="12.75">
      <c r="A3036" s="402"/>
      <c r="B3036" s="403"/>
      <c r="C3036" s="140"/>
      <c r="D3036" s="140"/>
      <c r="E3036" s="226" t="s">
        <v>1235</v>
      </c>
      <c r="F3036" s="457">
        <v>6</v>
      </c>
      <c r="G3036" s="459">
        <v>124.48</v>
      </c>
      <c r="H3036" s="391"/>
    </row>
    <row r="3037" spans="1:8" ht="12.75">
      <c r="A3037" s="402"/>
      <c r="B3037" s="403"/>
      <c r="C3037" s="140"/>
      <c r="D3037" s="140"/>
      <c r="E3037" s="227" t="s">
        <v>1239</v>
      </c>
      <c r="F3037" s="457">
        <v>20</v>
      </c>
      <c r="G3037" s="459">
        <v>453.05</v>
      </c>
      <c r="H3037" s="391"/>
    </row>
    <row r="3038" spans="1:8" ht="12.75">
      <c r="A3038" s="402"/>
      <c r="B3038" s="403"/>
      <c r="C3038" s="140"/>
      <c r="D3038" s="140"/>
      <c r="E3038" s="226" t="s">
        <v>1240</v>
      </c>
      <c r="F3038" s="457">
        <v>1.1</v>
      </c>
      <c r="G3038" s="459">
        <v>250.77</v>
      </c>
      <c r="H3038" s="391"/>
    </row>
    <row r="3039" spans="1:8" ht="12.75">
      <c r="A3039" s="402"/>
      <c r="B3039" s="403"/>
      <c r="C3039" s="140"/>
      <c r="D3039" s="140"/>
      <c r="E3039" s="227" t="s">
        <v>1240</v>
      </c>
      <c r="F3039" s="457">
        <v>1.1</v>
      </c>
      <c r="G3039" s="459">
        <v>250.77</v>
      </c>
      <c r="H3039" s="391"/>
    </row>
    <row r="3040" spans="1:8" ht="12.75">
      <c r="A3040" s="402"/>
      <c r="B3040" s="403"/>
      <c r="C3040" s="140"/>
      <c r="D3040" s="140"/>
      <c r="E3040" s="226" t="s">
        <v>221</v>
      </c>
      <c r="F3040" s="457">
        <v>1</v>
      </c>
      <c r="G3040" s="459">
        <v>87.56</v>
      </c>
      <c r="H3040" s="391"/>
    </row>
    <row r="3041" spans="1:8" ht="12.75">
      <c r="A3041" s="402"/>
      <c r="B3041" s="403"/>
      <c r="C3041" s="140"/>
      <c r="D3041" s="140"/>
      <c r="E3041" s="227" t="s">
        <v>221</v>
      </c>
      <c r="F3041" s="457">
        <v>7</v>
      </c>
      <c r="G3041" s="459">
        <v>685.17</v>
      </c>
      <c r="H3041" s="391"/>
    </row>
    <row r="3042" spans="1:8" ht="12.75">
      <c r="A3042" s="402"/>
      <c r="B3042" s="403"/>
      <c r="C3042" s="140"/>
      <c r="D3042" s="140"/>
      <c r="E3042" s="226" t="s">
        <v>221</v>
      </c>
      <c r="F3042" s="457">
        <v>9</v>
      </c>
      <c r="G3042" s="459">
        <v>787.99</v>
      </c>
      <c r="H3042" s="391"/>
    </row>
    <row r="3043" spans="1:8" ht="12.75">
      <c r="A3043" s="402"/>
      <c r="B3043" s="403"/>
      <c r="C3043" s="140"/>
      <c r="D3043" s="140"/>
      <c r="E3043" s="227" t="s">
        <v>221</v>
      </c>
      <c r="F3043" s="457">
        <v>31</v>
      </c>
      <c r="G3043" s="458">
        <v>2714.2</v>
      </c>
      <c r="H3043" s="391"/>
    </row>
    <row r="3044" spans="1:8" ht="12.75">
      <c r="A3044" s="402"/>
      <c r="B3044" s="403"/>
      <c r="C3044" s="140"/>
      <c r="D3044" s="140"/>
      <c r="E3044" s="226" t="s">
        <v>222</v>
      </c>
      <c r="F3044" s="457">
        <v>3</v>
      </c>
      <c r="G3044" s="459">
        <v>378.8</v>
      </c>
      <c r="H3044" s="391"/>
    </row>
    <row r="3045" spans="1:8" ht="12.75">
      <c r="A3045" s="402"/>
      <c r="B3045" s="403"/>
      <c r="C3045" s="140"/>
      <c r="D3045" s="140"/>
      <c r="E3045" s="227" t="s">
        <v>222</v>
      </c>
      <c r="F3045" s="457">
        <v>31</v>
      </c>
      <c r="G3045" s="458">
        <v>3914.11</v>
      </c>
      <c r="H3045" s="391"/>
    </row>
    <row r="3046" spans="1:8" ht="12.75">
      <c r="A3046" s="402"/>
      <c r="B3046" s="403"/>
      <c r="C3046" s="140"/>
      <c r="D3046" s="140"/>
      <c r="E3046" s="226" t="s">
        <v>223</v>
      </c>
      <c r="F3046" s="457">
        <v>1</v>
      </c>
      <c r="G3046" s="459">
        <v>227.27</v>
      </c>
      <c r="H3046" s="391"/>
    </row>
    <row r="3047" spans="1:8" ht="12.75">
      <c r="A3047" s="402"/>
      <c r="B3047" s="403"/>
      <c r="C3047" s="140"/>
      <c r="D3047" s="140"/>
      <c r="E3047" s="227" t="s">
        <v>223</v>
      </c>
      <c r="F3047" s="457">
        <v>3</v>
      </c>
      <c r="G3047" s="459">
        <v>655.54</v>
      </c>
      <c r="H3047" s="391"/>
    </row>
    <row r="3048" spans="1:8" ht="12.75">
      <c r="A3048" s="402"/>
      <c r="B3048" s="403"/>
      <c r="C3048" s="140"/>
      <c r="D3048" s="140"/>
      <c r="E3048" s="226" t="s">
        <v>223</v>
      </c>
      <c r="F3048" s="457">
        <v>23</v>
      </c>
      <c r="G3048" s="458">
        <v>5025.74</v>
      </c>
      <c r="H3048" s="391"/>
    </row>
    <row r="3049" spans="1:8" ht="12.75">
      <c r="A3049" s="402"/>
      <c r="B3049" s="403"/>
      <c r="C3049" s="140"/>
      <c r="D3049" s="140"/>
      <c r="E3049" s="227" t="s">
        <v>325</v>
      </c>
      <c r="F3049" s="457">
        <v>0.012</v>
      </c>
      <c r="G3049" s="459">
        <v>283.44</v>
      </c>
      <c r="H3049" s="391"/>
    </row>
    <row r="3050" spans="1:8" ht="12.75">
      <c r="A3050" s="402"/>
      <c r="B3050" s="403"/>
      <c r="C3050" s="140"/>
      <c r="D3050" s="140"/>
      <c r="E3050" s="226" t="s">
        <v>325</v>
      </c>
      <c r="F3050" s="457">
        <v>0.033</v>
      </c>
      <c r="G3050" s="459">
        <v>779.46</v>
      </c>
      <c r="H3050" s="391"/>
    </row>
    <row r="3051" spans="1:8" ht="12.75">
      <c r="A3051" s="402"/>
      <c r="B3051" s="403"/>
      <c r="C3051" s="140"/>
      <c r="D3051" s="140"/>
      <c r="E3051" s="227" t="s">
        <v>231</v>
      </c>
      <c r="F3051" s="457">
        <v>4</v>
      </c>
      <c r="G3051" s="459">
        <v>46.84</v>
      </c>
      <c r="H3051" s="391"/>
    </row>
    <row r="3052" spans="1:8" ht="12.75">
      <c r="A3052" s="402"/>
      <c r="B3052" s="403"/>
      <c r="C3052" s="140"/>
      <c r="D3052" s="140"/>
      <c r="E3052" s="226" t="s">
        <v>231</v>
      </c>
      <c r="F3052" s="457">
        <v>5</v>
      </c>
      <c r="G3052" s="459">
        <v>58.55</v>
      </c>
      <c r="H3052" s="391"/>
    </row>
    <row r="3053" spans="1:8" ht="12.75">
      <c r="A3053" s="402"/>
      <c r="B3053" s="403"/>
      <c r="C3053" s="140"/>
      <c r="D3053" s="140"/>
      <c r="E3053" s="227" t="s">
        <v>233</v>
      </c>
      <c r="F3053" s="457">
        <v>4</v>
      </c>
      <c r="G3053" s="459">
        <v>106.4</v>
      </c>
      <c r="H3053" s="391"/>
    </row>
    <row r="3054" spans="1:8" ht="12.75">
      <c r="A3054" s="402"/>
      <c r="B3054" s="403"/>
      <c r="C3054" s="140"/>
      <c r="D3054" s="140"/>
      <c r="E3054" s="226" t="s">
        <v>233</v>
      </c>
      <c r="F3054" s="457">
        <v>4</v>
      </c>
      <c r="G3054" s="459">
        <v>106.4</v>
      </c>
      <c r="H3054" s="391"/>
    </row>
    <row r="3055" spans="1:8" ht="12.75">
      <c r="A3055" s="402"/>
      <c r="B3055" s="403"/>
      <c r="C3055" s="140"/>
      <c r="D3055" s="140"/>
      <c r="E3055" s="227" t="s">
        <v>234</v>
      </c>
      <c r="F3055" s="457">
        <v>1</v>
      </c>
      <c r="G3055" s="459">
        <v>29.6</v>
      </c>
      <c r="H3055" s="391"/>
    </row>
    <row r="3056" spans="1:8" ht="12.75">
      <c r="A3056" s="402"/>
      <c r="B3056" s="403"/>
      <c r="C3056" s="140"/>
      <c r="D3056" s="140"/>
      <c r="E3056" s="226" t="s">
        <v>234</v>
      </c>
      <c r="F3056" s="457">
        <v>2</v>
      </c>
      <c r="G3056" s="459">
        <v>59.2</v>
      </c>
      <c r="H3056" s="391"/>
    </row>
    <row r="3057" spans="1:8" ht="12.75">
      <c r="A3057" s="402"/>
      <c r="B3057" s="403"/>
      <c r="C3057" s="140"/>
      <c r="D3057" s="140"/>
      <c r="E3057" s="227" t="s">
        <v>234</v>
      </c>
      <c r="F3057" s="457">
        <v>13</v>
      </c>
      <c r="G3057" s="459">
        <v>384.83</v>
      </c>
      <c r="H3057" s="391"/>
    </row>
    <row r="3058" spans="1:8" ht="22.5">
      <c r="A3058" s="402"/>
      <c r="B3058" s="403"/>
      <c r="C3058" s="140"/>
      <c r="D3058" s="140"/>
      <c r="E3058" s="226" t="s">
        <v>235</v>
      </c>
      <c r="F3058" s="457">
        <v>0.96</v>
      </c>
      <c r="G3058" s="459">
        <v>243.69</v>
      </c>
      <c r="H3058" s="391"/>
    </row>
    <row r="3059" spans="1:8" ht="22.5">
      <c r="A3059" s="402"/>
      <c r="B3059" s="403"/>
      <c r="C3059" s="140"/>
      <c r="D3059" s="140"/>
      <c r="E3059" s="227" t="s">
        <v>236</v>
      </c>
      <c r="F3059" s="457">
        <v>0.2</v>
      </c>
      <c r="G3059" s="459">
        <v>147.71</v>
      </c>
      <c r="H3059" s="391"/>
    </row>
    <row r="3060" spans="1:8" ht="22.5">
      <c r="A3060" s="402"/>
      <c r="B3060" s="403"/>
      <c r="C3060" s="140"/>
      <c r="D3060" s="140"/>
      <c r="E3060" s="226" t="s">
        <v>236</v>
      </c>
      <c r="F3060" s="457">
        <v>1.2</v>
      </c>
      <c r="G3060" s="459">
        <v>886.24</v>
      </c>
      <c r="H3060" s="391"/>
    </row>
    <row r="3061" spans="1:8" ht="12.75">
      <c r="A3061" s="402"/>
      <c r="B3061" s="403"/>
      <c r="C3061" s="140"/>
      <c r="D3061" s="140"/>
      <c r="E3061" s="227" t="s">
        <v>237</v>
      </c>
      <c r="F3061" s="457">
        <v>0.004</v>
      </c>
      <c r="G3061" s="459">
        <v>5.03</v>
      </c>
      <c r="H3061" s="391"/>
    </row>
    <row r="3062" spans="1:8" ht="12.75">
      <c r="A3062" s="402"/>
      <c r="B3062" s="403"/>
      <c r="C3062" s="140"/>
      <c r="D3062" s="140"/>
      <c r="E3062" s="226" t="s">
        <v>237</v>
      </c>
      <c r="F3062" s="457">
        <v>1.149</v>
      </c>
      <c r="G3062" s="458">
        <v>1038.17</v>
      </c>
      <c r="H3062" s="391"/>
    </row>
    <row r="3063" spans="1:8" ht="12.75">
      <c r="A3063" s="402"/>
      <c r="B3063" s="403"/>
      <c r="C3063" s="140"/>
      <c r="D3063" s="140"/>
      <c r="E3063" s="227" t="s">
        <v>237</v>
      </c>
      <c r="F3063" s="457">
        <v>1.534</v>
      </c>
      <c r="G3063" s="458">
        <v>1522.09</v>
      </c>
      <c r="H3063" s="391"/>
    </row>
    <row r="3064" spans="1:8" ht="12.75">
      <c r="A3064" s="402"/>
      <c r="B3064" s="403"/>
      <c r="C3064" s="140"/>
      <c r="D3064" s="140"/>
      <c r="E3064" s="226" t="s">
        <v>2038</v>
      </c>
      <c r="F3064" s="457">
        <v>100.542</v>
      </c>
      <c r="G3064" s="458">
        <v>25366.67</v>
      </c>
      <c r="H3064" s="391"/>
    </row>
    <row r="3065" spans="1:8" ht="12.75">
      <c r="A3065" s="402"/>
      <c r="B3065" s="403"/>
      <c r="C3065" s="140"/>
      <c r="D3065" s="140"/>
      <c r="E3065" s="227" t="s">
        <v>684</v>
      </c>
      <c r="F3065" s="457">
        <v>4.5</v>
      </c>
      <c r="G3065" s="459">
        <v>104.4</v>
      </c>
      <c r="H3065" s="391"/>
    </row>
    <row r="3066" spans="1:8" ht="12.75">
      <c r="A3066" s="402"/>
      <c r="B3066" s="403"/>
      <c r="C3066" s="140"/>
      <c r="D3066" s="140"/>
      <c r="E3066" s="226" t="s">
        <v>491</v>
      </c>
      <c r="F3066" s="457">
        <v>5</v>
      </c>
      <c r="G3066" s="459">
        <v>57.6</v>
      </c>
      <c r="H3066" s="391"/>
    </row>
    <row r="3067" spans="1:8" ht="12.75">
      <c r="A3067" s="402"/>
      <c r="B3067" s="403"/>
      <c r="C3067" s="140"/>
      <c r="D3067" s="140"/>
      <c r="E3067" s="227" t="s">
        <v>491</v>
      </c>
      <c r="F3067" s="457">
        <v>8</v>
      </c>
      <c r="G3067" s="459">
        <v>89.46</v>
      </c>
      <c r="H3067" s="391"/>
    </row>
    <row r="3068" spans="1:8" ht="12.75">
      <c r="A3068" s="402"/>
      <c r="B3068" s="403"/>
      <c r="C3068" s="140"/>
      <c r="D3068" s="140"/>
      <c r="E3068" s="226" t="s">
        <v>491</v>
      </c>
      <c r="F3068" s="457">
        <v>13</v>
      </c>
      <c r="G3068" s="459">
        <v>145.38</v>
      </c>
      <c r="H3068" s="391"/>
    </row>
    <row r="3069" spans="1:8" ht="12.75">
      <c r="A3069" s="402"/>
      <c r="B3069" s="403"/>
      <c r="C3069" s="140"/>
      <c r="D3069" s="140"/>
      <c r="E3069" s="227" t="s">
        <v>545</v>
      </c>
      <c r="F3069" s="457">
        <v>12</v>
      </c>
      <c r="G3069" s="459">
        <v>140.61</v>
      </c>
      <c r="H3069" s="391"/>
    </row>
    <row r="3070" spans="1:8" ht="12.75">
      <c r="A3070" s="402"/>
      <c r="B3070" s="403"/>
      <c r="C3070" s="140"/>
      <c r="D3070" s="140"/>
      <c r="E3070" s="226" t="s">
        <v>545</v>
      </c>
      <c r="F3070" s="457">
        <v>37</v>
      </c>
      <c r="G3070" s="459">
        <v>433.57</v>
      </c>
      <c r="H3070" s="391"/>
    </row>
    <row r="3071" spans="1:8" ht="12.75">
      <c r="A3071" s="402"/>
      <c r="B3071" s="403"/>
      <c r="C3071" s="140"/>
      <c r="D3071" s="140"/>
      <c r="E3071" s="227" t="s">
        <v>563</v>
      </c>
      <c r="F3071" s="457">
        <v>3</v>
      </c>
      <c r="G3071" s="459">
        <v>60.82</v>
      </c>
      <c r="H3071" s="391"/>
    </row>
    <row r="3072" spans="1:8" ht="12.75">
      <c r="A3072" s="402"/>
      <c r="B3072" s="403"/>
      <c r="C3072" s="140"/>
      <c r="D3072" s="140"/>
      <c r="E3072" s="226" t="s">
        <v>563</v>
      </c>
      <c r="F3072" s="457">
        <v>5</v>
      </c>
      <c r="G3072" s="459">
        <v>153.39</v>
      </c>
      <c r="H3072" s="391"/>
    </row>
    <row r="3073" spans="1:8" ht="12.75">
      <c r="A3073" s="402"/>
      <c r="B3073" s="403"/>
      <c r="C3073" s="140"/>
      <c r="D3073" s="140"/>
      <c r="E3073" s="227" t="s">
        <v>563</v>
      </c>
      <c r="F3073" s="457">
        <v>5</v>
      </c>
      <c r="G3073" s="459">
        <v>153.39</v>
      </c>
      <c r="H3073" s="391"/>
    </row>
    <row r="3074" spans="1:8" ht="12.75">
      <c r="A3074" s="402"/>
      <c r="B3074" s="403"/>
      <c r="C3074" s="140"/>
      <c r="D3074" s="140"/>
      <c r="E3074" s="226" t="s">
        <v>239</v>
      </c>
      <c r="F3074" s="457">
        <v>1</v>
      </c>
      <c r="G3074" s="459">
        <v>25.96</v>
      </c>
      <c r="H3074" s="391"/>
    </row>
    <row r="3075" spans="1:8" ht="12.75">
      <c r="A3075" s="402"/>
      <c r="B3075" s="403"/>
      <c r="C3075" s="140"/>
      <c r="D3075" s="140"/>
      <c r="E3075" s="227" t="s">
        <v>239</v>
      </c>
      <c r="F3075" s="457">
        <v>1</v>
      </c>
      <c r="G3075" s="459">
        <v>25.96</v>
      </c>
      <c r="H3075" s="391"/>
    </row>
    <row r="3076" spans="1:8" ht="12.75">
      <c r="A3076" s="402"/>
      <c r="B3076" s="403"/>
      <c r="C3076" s="140"/>
      <c r="D3076" s="140"/>
      <c r="E3076" s="226" t="s">
        <v>546</v>
      </c>
      <c r="F3076" s="457">
        <v>4</v>
      </c>
      <c r="G3076" s="459">
        <v>375.71</v>
      </c>
      <c r="H3076" s="391"/>
    </row>
    <row r="3077" spans="1:8" ht="12.75">
      <c r="A3077" s="402"/>
      <c r="B3077" s="403"/>
      <c r="C3077" s="140"/>
      <c r="D3077" s="140"/>
      <c r="E3077" s="227" t="s">
        <v>546</v>
      </c>
      <c r="F3077" s="457">
        <v>4</v>
      </c>
      <c r="G3077" s="459">
        <v>375.71</v>
      </c>
      <c r="H3077" s="391"/>
    </row>
    <row r="3078" spans="1:8" ht="12.75">
      <c r="A3078" s="402"/>
      <c r="B3078" s="403"/>
      <c r="C3078" s="140"/>
      <c r="D3078" s="140"/>
      <c r="E3078" s="226" t="s">
        <v>241</v>
      </c>
      <c r="F3078" s="457">
        <v>2</v>
      </c>
      <c r="G3078" s="459">
        <v>85.01</v>
      </c>
      <c r="H3078" s="391"/>
    </row>
    <row r="3079" spans="1:8" ht="12.75">
      <c r="A3079" s="402"/>
      <c r="B3079" s="403"/>
      <c r="C3079" s="140"/>
      <c r="D3079" s="140"/>
      <c r="E3079" s="227" t="s">
        <v>243</v>
      </c>
      <c r="F3079" s="457">
        <v>4</v>
      </c>
      <c r="G3079" s="459">
        <v>52.14</v>
      </c>
      <c r="H3079" s="391"/>
    </row>
    <row r="3080" spans="1:8" ht="12.75">
      <c r="A3080" s="402"/>
      <c r="B3080" s="403"/>
      <c r="C3080" s="140"/>
      <c r="D3080" s="140"/>
      <c r="E3080" s="226" t="s">
        <v>243</v>
      </c>
      <c r="F3080" s="457">
        <v>4</v>
      </c>
      <c r="G3080" s="459">
        <v>52.14</v>
      </c>
      <c r="H3080" s="391"/>
    </row>
    <row r="3081" spans="1:8" ht="12.75">
      <c r="A3081" s="402"/>
      <c r="B3081" s="403"/>
      <c r="C3081" s="140"/>
      <c r="D3081" s="140"/>
      <c r="E3081" s="227" t="s">
        <v>342</v>
      </c>
      <c r="F3081" s="457">
        <v>6</v>
      </c>
      <c r="G3081" s="458">
        <v>1121.49</v>
      </c>
      <c r="H3081" s="391"/>
    </row>
    <row r="3082" spans="1:8" ht="22.5">
      <c r="A3082" s="402"/>
      <c r="B3082" s="403"/>
      <c r="C3082" s="140"/>
      <c r="D3082" s="140"/>
      <c r="E3082" s="226" t="s">
        <v>251</v>
      </c>
      <c r="F3082" s="457">
        <v>3</v>
      </c>
      <c r="G3082" s="458">
        <v>3381.25</v>
      </c>
      <c r="H3082" s="391"/>
    </row>
    <row r="3083" spans="1:8" ht="22.5">
      <c r="A3083" s="402"/>
      <c r="B3083" s="403"/>
      <c r="C3083" s="140"/>
      <c r="D3083" s="140"/>
      <c r="E3083" s="227" t="s">
        <v>251</v>
      </c>
      <c r="F3083" s="457">
        <v>3</v>
      </c>
      <c r="G3083" s="458">
        <v>3381.25</v>
      </c>
      <c r="H3083" s="391"/>
    </row>
    <row r="3084" spans="1:8" ht="22.5">
      <c r="A3084" s="402"/>
      <c r="B3084" s="403"/>
      <c r="C3084" s="140"/>
      <c r="D3084" s="140"/>
      <c r="E3084" s="226" t="s">
        <v>253</v>
      </c>
      <c r="F3084" s="457">
        <v>1</v>
      </c>
      <c r="G3084" s="459">
        <v>332.33</v>
      </c>
      <c r="H3084" s="391"/>
    </row>
    <row r="3085" spans="1:8" ht="12.75">
      <c r="A3085" s="402"/>
      <c r="B3085" s="403"/>
      <c r="C3085" s="140"/>
      <c r="D3085" s="140"/>
      <c r="E3085" s="227" t="s">
        <v>2039</v>
      </c>
      <c r="F3085" s="457">
        <v>0.007</v>
      </c>
      <c r="G3085" s="459">
        <v>158.42</v>
      </c>
      <c r="H3085" s="391"/>
    </row>
    <row r="3086" spans="1:8" ht="12.75">
      <c r="A3086" s="402"/>
      <c r="B3086" s="403"/>
      <c r="C3086" s="140"/>
      <c r="D3086" s="140"/>
      <c r="E3086" s="226" t="s">
        <v>256</v>
      </c>
      <c r="F3086" s="457">
        <v>20</v>
      </c>
      <c r="G3086" s="459">
        <v>54.24</v>
      </c>
      <c r="H3086" s="391"/>
    </row>
    <row r="3087" spans="1:8" ht="12.75">
      <c r="A3087" s="402"/>
      <c r="B3087" s="403"/>
      <c r="C3087" s="140"/>
      <c r="D3087" s="140"/>
      <c r="E3087" s="227" t="s">
        <v>1993</v>
      </c>
      <c r="F3087" s="457">
        <v>4.9</v>
      </c>
      <c r="G3087" s="458">
        <v>16890.02</v>
      </c>
      <c r="H3087" s="391"/>
    </row>
    <row r="3088" spans="1:8" ht="12.75">
      <c r="A3088" s="402"/>
      <c r="B3088" s="403"/>
      <c r="C3088" s="140"/>
      <c r="D3088" s="140"/>
      <c r="E3088" s="226" t="s">
        <v>1993</v>
      </c>
      <c r="F3088" s="457">
        <v>31</v>
      </c>
      <c r="G3088" s="458">
        <v>106940.77</v>
      </c>
      <c r="H3088" s="391"/>
    </row>
    <row r="3089" spans="1:8" ht="12.75">
      <c r="A3089" s="402"/>
      <c r="B3089" s="403"/>
      <c r="C3089" s="140"/>
      <c r="D3089" s="140"/>
      <c r="E3089" s="227" t="s">
        <v>261</v>
      </c>
      <c r="F3089" s="457">
        <v>9</v>
      </c>
      <c r="G3089" s="459">
        <v>53.18</v>
      </c>
      <c r="H3089" s="391"/>
    </row>
    <row r="3090" spans="1:8" ht="12.75">
      <c r="A3090" s="402"/>
      <c r="B3090" s="403"/>
      <c r="C3090" s="140"/>
      <c r="D3090" s="140"/>
      <c r="E3090" s="226" t="s">
        <v>261</v>
      </c>
      <c r="F3090" s="457">
        <v>11</v>
      </c>
      <c r="G3090" s="459">
        <v>44.99</v>
      </c>
      <c r="H3090" s="391"/>
    </row>
    <row r="3091" spans="1:8" ht="12.75">
      <c r="A3091" s="402"/>
      <c r="B3091" s="403"/>
      <c r="C3091" s="140"/>
      <c r="D3091" s="140"/>
      <c r="E3091" s="227" t="s">
        <v>261</v>
      </c>
      <c r="F3091" s="457">
        <v>33</v>
      </c>
      <c r="G3091" s="459">
        <v>134.97</v>
      </c>
      <c r="H3091" s="391"/>
    </row>
    <row r="3092" spans="1:8" ht="12.75">
      <c r="A3092" s="402"/>
      <c r="B3092" s="403"/>
      <c r="C3092" s="140"/>
      <c r="D3092" s="140"/>
      <c r="E3092" s="226" t="s">
        <v>262</v>
      </c>
      <c r="F3092" s="457">
        <v>1</v>
      </c>
      <c r="G3092" s="459">
        <v>6.22</v>
      </c>
      <c r="H3092" s="391"/>
    </row>
    <row r="3093" spans="1:8" ht="12.75">
      <c r="A3093" s="402"/>
      <c r="B3093" s="403"/>
      <c r="C3093" s="140"/>
      <c r="D3093" s="140"/>
      <c r="E3093" s="227" t="s">
        <v>262</v>
      </c>
      <c r="F3093" s="457">
        <v>12</v>
      </c>
      <c r="G3093" s="459">
        <v>60.83</v>
      </c>
      <c r="H3093" s="391"/>
    </row>
    <row r="3094" spans="1:8" ht="12.75">
      <c r="A3094" s="402"/>
      <c r="B3094" s="403"/>
      <c r="C3094" s="140"/>
      <c r="D3094" s="140"/>
      <c r="E3094" s="226" t="s">
        <v>262</v>
      </c>
      <c r="F3094" s="457">
        <v>36</v>
      </c>
      <c r="G3094" s="459">
        <v>182.48</v>
      </c>
      <c r="H3094" s="391"/>
    </row>
    <row r="3095" spans="1:8" ht="12.75">
      <c r="A3095" s="402"/>
      <c r="B3095" s="403"/>
      <c r="C3095" s="140"/>
      <c r="D3095" s="140"/>
      <c r="E3095" s="227" t="s">
        <v>263</v>
      </c>
      <c r="F3095" s="457">
        <v>4</v>
      </c>
      <c r="G3095" s="459">
        <v>34.92</v>
      </c>
      <c r="H3095" s="391"/>
    </row>
    <row r="3096" spans="1:8" ht="12.75">
      <c r="A3096" s="402"/>
      <c r="B3096" s="403"/>
      <c r="C3096" s="140"/>
      <c r="D3096" s="140"/>
      <c r="E3096" s="226" t="s">
        <v>263</v>
      </c>
      <c r="F3096" s="457">
        <v>4</v>
      </c>
      <c r="G3096" s="459">
        <v>36.02</v>
      </c>
      <c r="H3096" s="391"/>
    </row>
    <row r="3097" spans="1:8" ht="12.75">
      <c r="A3097" s="402"/>
      <c r="B3097" s="403"/>
      <c r="C3097" s="140"/>
      <c r="D3097" s="140"/>
      <c r="E3097" s="227" t="s">
        <v>263</v>
      </c>
      <c r="F3097" s="457">
        <v>5</v>
      </c>
      <c r="G3097" s="459">
        <v>45.03</v>
      </c>
      <c r="H3097" s="391"/>
    </row>
    <row r="3098" spans="1:8" ht="12.75">
      <c r="A3098" s="402"/>
      <c r="B3098" s="403"/>
      <c r="C3098" s="140"/>
      <c r="D3098" s="140"/>
      <c r="E3098" s="226" t="s">
        <v>264</v>
      </c>
      <c r="F3098" s="457">
        <v>10</v>
      </c>
      <c r="G3098" s="459">
        <v>172.1</v>
      </c>
      <c r="H3098" s="391"/>
    </row>
    <row r="3099" spans="1:8" ht="12.75">
      <c r="A3099" s="402"/>
      <c r="B3099" s="403"/>
      <c r="C3099" s="140"/>
      <c r="D3099" s="140"/>
      <c r="E3099" s="227" t="s">
        <v>264</v>
      </c>
      <c r="F3099" s="457">
        <v>10</v>
      </c>
      <c r="G3099" s="459">
        <v>172.1</v>
      </c>
      <c r="H3099" s="391"/>
    </row>
    <row r="3100" spans="1:8" ht="12.75">
      <c r="A3100" s="402"/>
      <c r="B3100" s="403"/>
      <c r="C3100" s="140"/>
      <c r="D3100" s="140"/>
      <c r="E3100" s="226" t="s">
        <v>351</v>
      </c>
      <c r="F3100" s="457">
        <v>1.1</v>
      </c>
      <c r="G3100" s="459">
        <v>42.86</v>
      </c>
      <c r="H3100" s="391"/>
    </row>
    <row r="3101" spans="1:8" ht="12.75">
      <c r="A3101" s="402"/>
      <c r="B3101" s="403"/>
      <c r="C3101" s="140"/>
      <c r="D3101" s="140"/>
      <c r="E3101" s="227" t="s">
        <v>351</v>
      </c>
      <c r="F3101" s="457">
        <v>1.1</v>
      </c>
      <c r="G3101" s="459">
        <v>42.86</v>
      </c>
      <c r="H3101" s="391"/>
    </row>
    <row r="3102" spans="1:8" ht="12.75">
      <c r="A3102" s="402"/>
      <c r="B3102" s="403"/>
      <c r="C3102" s="140"/>
      <c r="D3102" s="140"/>
      <c r="E3102" s="226" t="s">
        <v>266</v>
      </c>
      <c r="F3102" s="457">
        <v>8</v>
      </c>
      <c r="G3102" s="459">
        <v>85.92</v>
      </c>
      <c r="H3102" s="391"/>
    </row>
    <row r="3103" spans="1:8" ht="12.75">
      <c r="A3103" s="402"/>
      <c r="B3103" s="403"/>
      <c r="C3103" s="140"/>
      <c r="D3103" s="140"/>
      <c r="E3103" s="227" t="s">
        <v>266</v>
      </c>
      <c r="F3103" s="457">
        <v>13</v>
      </c>
      <c r="G3103" s="459">
        <v>139.62</v>
      </c>
      <c r="H3103" s="391"/>
    </row>
    <row r="3104" spans="1:8" ht="12.75">
      <c r="A3104" s="402"/>
      <c r="B3104" s="403"/>
      <c r="C3104" s="140"/>
      <c r="D3104" s="140"/>
      <c r="E3104" s="226" t="s">
        <v>267</v>
      </c>
      <c r="F3104" s="457">
        <v>4</v>
      </c>
      <c r="G3104" s="459">
        <v>53.04</v>
      </c>
      <c r="H3104" s="391"/>
    </row>
    <row r="3105" spans="1:8" ht="12.75">
      <c r="A3105" s="402"/>
      <c r="B3105" s="403"/>
      <c r="C3105" s="140"/>
      <c r="D3105" s="140"/>
      <c r="E3105" s="227" t="s">
        <v>267</v>
      </c>
      <c r="F3105" s="457">
        <v>29</v>
      </c>
      <c r="G3105" s="459">
        <v>384.57</v>
      </c>
      <c r="H3105" s="391"/>
    </row>
    <row r="3106" spans="1:8" ht="12.75">
      <c r="A3106" s="402"/>
      <c r="B3106" s="403"/>
      <c r="C3106" s="140"/>
      <c r="D3106" s="140"/>
      <c r="E3106" s="226" t="s">
        <v>268</v>
      </c>
      <c r="F3106" s="457">
        <v>4</v>
      </c>
      <c r="G3106" s="459">
        <v>94.8</v>
      </c>
      <c r="H3106" s="391"/>
    </row>
    <row r="3107" spans="1:8" ht="12.75">
      <c r="A3107" s="402"/>
      <c r="B3107" s="403"/>
      <c r="C3107" s="140"/>
      <c r="D3107" s="140"/>
      <c r="E3107" s="227" t="s">
        <v>268</v>
      </c>
      <c r="F3107" s="457">
        <v>6</v>
      </c>
      <c r="G3107" s="459">
        <v>131.32</v>
      </c>
      <c r="H3107" s="391"/>
    </row>
    <row r="3108" spans="1:8" ht="12.75">
      <c r="A3108" s="402"/>
      <c r="B3108" s="403"/>
      <c r="C3108" s="140"/>
      <c r="D3108" s="140"/>
      <c r="E3108" s="226" t="s">
        <v>268</v>
      </c>
      <c r="F3108" s="457">
        <v>6</v>
      </c>
      <c r="G3108" s="459">
        <v>131.32</v>
      </c>
      <c r="H3108" s="391"/>
    </row>
    <row r="3109" spans="1:8" ht="12.75">
      <c r="A3109" s="402"/>
      <c r="B3109" s="403"/>
      <c r="C3109" s="140"/>
      <c r="D3109" s="140"/>
      <c r="E3109" s="227" t="s">
        <v>269</v>
      </c>
      <c r="F3109" s="457">
        <v>10</v>
      </c>
      <c r="G3109" s="459">
        <v>321.72</v>
      </c>
      <c r="H3109" s="391"/>
    </row>
    <row r="3110" spans="1:8" ht="12.75">
      <c r="A3110" s="402"/>
      <c r="B3110" s="403"/>
      <c r="C3110" s="140"/>
      <c r="D3110" s="140"/>
      <c r="E3110" s="226" t="s">
        <v>269</v>
      </c>
      <c r="F3110" s="457">
        <v>10</v>
      </c>
      <c r="G3110" s="459">
        <v>321.72</v>
      </c>
      <c r="H3110" s="391"/>
    </row>
    <row r="3111" spans="1:8" ht="12.75">
      <c r="A3111" s="402"/>
      <c r="B3111" s="403"/>
      <c r="C3111" s="140"/>
      <c r="D3111" s="140"/>
      <c r="E3111" s="227" t="s">
        <v>2040</v>
      </c>
      <c r="F3111" s="457">
        <v>2</v>
      </c>
      <c r="G3111" s="458">
        <v>1169.49</v>
      </c>
      <c r="H3111" s="391"/>
    </row>
    <row r="3112" spans="1:8" ht="12.75">
      <c r="A3112" s="402"/>
      <c r="B3112" s="403"/>
      <c r="C3112" s="140"/>
      <c r="D3112" s="140"/>
      <c r="E3112" s="226" t="s">
        <v>2041</v>
      </c>
      <c r="F3112" s="457">
        <v>2</v>
      </c>
      <c r="G3112" s="459">
        <v>166.1</v>
      </c>
      <c r="H3112" s="391"/>
    </row>
    <row r="3113" spans="1:8" ht="12.75">
      <c r="A3113" s="402"/>
      <c r="B3113" s="403"/>
      <c r="C3113" s="140"/>
      <c r="D3113" s="140"/>
      <c r="E3113" s="227" t="s">
        <v>275</v>
      </c>
      <c r="F3113" s="457">
        <v>0.004</v>
      </c>
      <c r="G3113" s="459">
        <v>118.65</v>
      </c>
      <c r="H3113" s="391"/>
    </row>
    <row r="3114" spans="1:8" ht="12.75">
      <c r="A3114" s="402"/>
      <c r="B3114" s="403"/>
      <c r="C3114" s="140"/>
      <c r="D3114" s="140"/>
      <c r="E3114" s="226" t="s">
        <v>650</v>
      </c>
      <c r="F3114" s="457">
        <v>0.047</v>
      </c>
      <c r="G3114" s="458">
        <v>1217.55</v>
      </c>
      <c r="H3114" s="391"/>
    </row>
    <row r="3115" spans="1:8" ht="12.75">
      <c r="A3115" s="402"/>
      <c r="B3115" s="403"/>
      <c r="C3115" s="140"/>
      <c r="D3115" s="140"/>
      <c r="E3115" s="227" t="s">
        <v>651</v>
      </c>
      <c r="F3115" s="457">
        <v>0.022</v>
      </c>
      <c r="G3115" s="459">
        <v>559.7</v>
      </c>
      <c r="H3115" s="391"/>
    </row>
    <row r="3116" spans="1:8" ht="12.75">
      <c r="A3116" s="402"/>
      <c r="B3116" s="403"/>
      <c r="C3116" s="140"/>
      <c r="D3116" s="140"/>
      <c r="E3116" s="226" t="s">
        <v>651</v>
      </c>
      <c r="F3116" s="457">
        <v>0.022</v>
      </c>
      <c r="G3116" s="459">
        <v>559.7</v>
      </c>
      <c r="H3116" s="391"/>
    </row>
    <row r="3117" spans="1:8" ht="12.75">
      <c r="A3117" s="402"/>
      <c r="B3117" s="403"/>
      <c r="C3117" s="140"/>
      <c r="D3117" s="140"/>
      <c r="E3117" s="227" t="s">
        <v>1474</v>
      </c>
      <c r="F3117" s="457">
        <v>0.011</v>
      </c>
      <c r="G3117" s="459">
        <v>310.14</v>
      </c>
      <c r="H3117" s="391"/>
    </row>
    <row r="3118" spans="1:8" ht="12.75">
      <c r="A3118" s="402"/>
      <c r="B3118" s="403"/>
      <c r="C3118" s="140"/>
      <c r="D3118" s="140"/>
      <c r="E3118" s="226" t="s">
        <v>1474</v>
      </c>
      <c r="F3118" s="457">
        <v>0.025</v>
      </c>
      <c r="G3118" s="459">
        <v>704.87</v>
      </c>
      <c r="H3118" s="391"/>
    </row>
    <row r="3119" spans="1:8" ht="12.75">
      <c r="A3119" s="402"/>
      <c r="B3119" s="403"/>
      <c r="C3119" s="140"/>
      <c r="D3119" s="140"/>
      <c r="E3119" s="227" t="s">
        <v>1474</v>
      </c>
      <c r="F3119" s="457">
        <v>0.095</v>
      </c>
      <c r="G3119" s="458">
        <v>2678.5</v>
      </c>
      <c r="H3119" s="391"/>
    </row>
    <row r="3120" spans="1:8" ht="12.75">
      <c r="A3120" s="402"/>
      <c r="B3120" s="403"/>
      <c r="C3120" s="140"/>
      <c r="D3120" s="140"/>
      <c r="E3120" s="226" t="s">
        <v>1473</v>
      </c>
      <c r="F3120" s="457">
        <v>0.05</v>
      </c>
      <c r="G3120" s="458">
        <v>1354.42</v>
      </c>
      <c r="H3120" s="391"/>
    </row>
    <row r="3121" spans="1:8" ht="12.75">
      <c r="A3121" s="402"/>
      <c r="B3121" s="403"/>
      <c r="C3121" s="140"/>
      <c r="D3121" s="140"/>
      <c r="E3121" s="227" t="s">
        <v>1473</v>
      </c>
      <c r="F3121" s="457">
        <v>0.089</v>
      </c>
      <c r="G3121" s="458">
        <v>2404.14</v>
      </c>
      <c r="H3121" s="391"/>
    </row>
    <row r="3122" spans="1:8" ht="12.75">
      <c r="A3122" s="402"/>
      <c r="B3122" s="403"/>
      <c r="C3122" s="140"/>
      <c r="D3122" s="140"/>
      <c r="E3122" s="226" t="s">
        <v>1473</v>
      </c>
      <c r="F3122" s="457">
        <v>0.123</v>
      </c>
      <c r="G3122" s="458">
        <v>3322.57</v>
      </c>
      <c r="H3122" s="391"/>
    </row>
    <row r="3123" spans="1:8" ht="12.75">
      <c r="A3123" s="402"/>
      <c r="B3123" s="403"/>
      <c r="C3123" s="140"/>
      <c r="D3123" s="140"/>
      <c r="E3123" s="227" t="s">
        <v>1473</v>
      </c>
      <c r="F3123" s="457">
        <v>0.402</v>
      </c>
      <c r="G3123" s="458">
        <v>10859.14</v>
      </c>
      <c r="H3123" s="391"/>
    </row>
    <row r="3124" spans="1:8" ht="12.75">
      <c r="A3124" s="402"/>
      <c r="B3124" s="403"/>
      <c r="C3124" s="140"/>
      <c r="D3124" s="140"/>
      <c r="E3124" s="226" t="s">
        <v>1186</v>
      </c>
      <c r="F3124" s="457">
        <v>0.107</v>
      </c>
      <c r="G3124" s="458">
        <v>2828.58</v>
      </c>
      <c r="H3124" s="391"/>
    </row>
    <row r="3125" spans="1:8" ht="12.75">
      <c r="A3125" s="402"/>
      <c r="B3125" s="403"/>
      <c r="C3125" s="140"/>
      <c r="D3125" s="140"/>
      <c r="E3125" s="227" t="s">
        <v>1186</v>
      </c>
      <c r="F3125" s="457">
        <v>0.163</v>
      </c>
      <c r="G3125" s="458">
        <v>4308.94</v>
      </c>
      <c r="H3125" s="391"/>
    </row>
    <row r="3126" spans="1:8" ht="12.75">
      <c r="A3126" s="402"/>
      <c r="B3126" s="403"/>
      <c r="C3126" s="140"/>
      <c r="D3126" s="140"/>
      <c r="E3126" s="226" t="s">
        <v>1186</v>
      </c>
      <c r="F3126" s="457">
        <v>0.296</v>
      </c>
      <c r="G3126" s="458">
        <v>7824.84</v>
      </c>
      <c r="H3126" s="391"/>
    </row>
    <row r="3127" spans="1:8" ht="12.75">
      <c r="A3127" s="402"/>
      <c r="B3127" s="403"/>
      <c r="C3127" s="140"/>
      <c r="D3127" s="140"/>
      <c r="E3127" s="227" t="s">
        <v>1472</v>
      </c>
      <c r="F3127" s="457">
        <v>0.015</v>
      </c>
      <c r="G3127" s="459">
        <v>396.53</v>
      </c>
      <c r="H3127" s="391"/>
    </row>
    <row r="3128" spans="1:8" ht="12.75">
      <c r="A3128" s="402"/>
      <c r="B3128" s="403"/>
      <c r="C3128" s="140"/>
      <c r="D3128" s="140"/>
      <c r="E3128" s="226" t="s">
        <v>1472</v>
      </c>
      <c r="F3128" s="457">
        <v>0.015</v>
      </c>
      <c r="G3128" s="459">
        <v>396.53</v>
      </c>
      <c r="H3128" s="391"/>
    </row>
    <row r="3129" spans="1:8" ht="12.75">
      <c r="A3129" s="402"/>
      <c r="B3129" s="403"/>
      <c r="C3129" s="140"/>
      <c r="D3129" s="140"/>
      <c r="E3129" s="227" t="s">
        <v>1187</v>
      </c>
      <c r="F3129" s="457">
        <v>0.002</v>
      </c>
      <c r="G3129" s="459">
        <v>52.03</v>
      </c>
      <c r="H3129" s="391"/>
    </row>
    <row r="3130" spans="1:8" ht="12.75">
      <c r="A3130" s="402"/>
      <c r="B3130" s="403"/>
      <c r="C3130" s="140"/>
      <c r="D3130" s="140"/>
      <c r="E3130" s="226" t="s">
        <v>1187</v>
      </c>
      <c r="F3130" s="457">
        <v>0.034</v>
      </c>
      <c r="G3130" s="459">
        <v>874.91</v>
      </c>
      <c r="H3130" s="391"/>
    </row>
    <row r="3131" spans="1:8" ht="12.75">
      <c r="A3131" s="402"/>
      <c r="B3131" s="403"/>
      <c r="C3131" s="140"/>
      <c r="D3131" s="140"/>
      <c r="E3131" s="227" t="s">
        <v>1187</v>
      </c>
      <c r="F3131" s="457">
        <v>0.093</v>
      </c>
      <c r="G3131" s="458">
        <v>2419.59</v>
      </c>
      <c r="H3131" s="391"/>
    </row>
    <row r="3132" spans="1:8" ht="12.75">
      <c r="A3132" s="402"/>
      <c r="B3132" s="403"/>
      <c r="C3132" s="140"/>
      <c r="D3132" s="140"/>
      <c r="E3132" s="226" t="s">
        <v>1187</v>
      </c>
      <c r="F3132" s="457">
        <v>0.119</v>
      </c>
      <c r="G3132" s="458">
        <v>3096.03</v>
      </c>
      <c r="H3132" s="391"/>
    </row>
    <row r="3133" spans="1:8" ht="12.75">
      <c r="A3133" s="402"/>
      <c r="B3133" s="403"/>
      <c r="C3133" s="140"/>
      <c r="D3133" s="140"/>
      <c r="E3133" s="227" t="s">
        <v>492</v>
      </c>
      <c r="F3133" s="457">
        <v>0.002</v>
      </c>
      <c r="G3133" s="459">
        <v>51.24</v>
      </c>
      <c r="H3133" s="391"/>
    </row>
    <row r="3134" spans="1:8" ht="12.75">
      <c r="A3134" s="402"/>
      <c r="B3134" s="403"/>
      <c r="C3134" s="140"/>
      <c r="D3134" s="140"/>
      <c r="E3134" s="226" t="s">
        <v>492</v>
      </c>
      <c r="F3134" s="457">
        <v>0.002</v>
      </c>
      <c r="G3134" s="459">
        <v>51.24</v>
      </c>
      <c r="H3134" s="391"/>
    </row>
    <row r="3135" spans="1:8" ht="12.75">
      <c r="A3135" s="402"/>
      <c r="B3135" s="403"/>
      <c r="C3135" s="140"/>
      <c r="D3135" s="140"/>
      <c r="E3135" s="227" t="s">
        <v>278</v>
      </c>
      <c r="F3135" s="457">
        <v>0.013</v>
      </c>
      <c r="G3135" s="459">
        <v>343.39</v>
      </c>
      <c r="H3135" s="391"/>
    </row>
    <row r="3136" spans="1:8" ht="12.75">
      <c r="A3136" s="402"/>
      <c r="B3136" s="403"/>
      <c r="C3136" s="140"/>
      <c r="D3136" s="140"/>
      <c r="E3136" s="226" t="s">
        <v>278</v>
      </c>
      <c r="F3136" s="457">
        <v>0.076</v>
      </c>
      <c r="G3136" s="458">
        <v>2007.52</v>
      </c>
      <c r="H3136" s="391"/>
    </row>
    <row r="3137" spans="1:8" ht="12.75">
      <c r="A3137" s="402"/>
      <c r="B3137" s="403"/>
      <c r="C3137" s="140"/>
      <c r="D3137" s="140"/>
      <c r="E3137" s="227" t="s">
        <v>282</v>
      </c>
      <c r="F3137" s="457">
        <v>49.16</v>
      </c>
      <c r="G3137" s="458">
        <v>1129.94</v>
      </c>
      <c r="H3137" s="391"/>
    </row>
    <row r="3138" spans="1:8" ht="12.75">
      <c r="A3138" s="402"/>
      <c r="B3138" s="403"/>
      <c r="C3138" s="140"/>
      <c r="D3138" s="140"/>
      <c r="E3138" s="226" t="s">
        <v>282</v>
      </c>
      <c r="F3138" s="457">
        <v>49.16</v>
      </c>
      <c r="G3138" s="458">
        <v>1129.94</v>
      </c>
      <c r="H3138" s="391"/>
    </row>
    <row r="3139" spans="1:8" ht="12.75">
      <c r="A3139" s="402"/>
      <c r="B3139" s="403"/>
      <c r="C3139" s="140"/>
      <c r="D3139" s="140"/>
      <c r="E3139" s="227" t="s">
        <v>658</v>
      </c>
      <c r="F3139" s="457">
        <v>0.006</v>
      </c>
      <c r="G3139" s="459">
        <v>148.78</v>
      </c>
      <c r="H3139" s="391"/>
    </row>
    <row r="3140" spans="1:8" ht="12.75">
      <c r="A3140" s="402"/>
      <c r="B3140" s="403"/>
      <c r="C3140" s="140"/>
      <c r="D3140" s="140"/>
      <c r="E3140" s="226" t="s">
        <v>658</v>
      </c>
      <c r="F3140" s="457">
        <v>0.008</v>
      </c>
      <c r="G3140" s="459">
        <v>198.38</v>
      </c>
      <c r="H3140" s="391"/>
    </row>
    <row r="3141" spans="1:8" ht="12.75">
      <c r="A3141" s="402"/>
      <c r="B3141" s="403"/>
      <c r="C3141" s="140"/>
      <c r="D3141" s="140"/>
      <c r="E3141" s="227" t="s">
        <v>658</v>
      </c>
      <c r="F3141" s="457">
        <v>0.025</v>
      </c>
      <c r="G3141" s="459">
        <v>619.93</v>
      </c>
      <c r="H3141" s="391"/>
    </row>
    <row r="3142" spans="1:8" ht="12.75">
      <c r="A3142" s="402"/>
      <c r="B3142" s="403"/>
      <c r="C3142" s="140"/>
      <c r="D3142" s="140"/>
      <c r="E3142" s="226" t="s">
        <v>292</v>
      </c>
      <c r="F3142" s="457">
        <v>0.1</v>
      </c>
      <c r="G3142" s="459">
        <v>512.45</v>
      </c>
      <c r="H3142" s="391"/>
    </row>
    <row r="3143" spans="1:8" ht="12.75">
      <c r="A3143" s="402"/>
      <c r="B3143" s="403"/>
      <c r="C3143" s="140"/>
      <c r="D3143" s="140"/>
      <c r="E3143" s="227" t="s">
        <v>292</v>
      </c>
      <c r="F3143" s="457">
        <v>0.1</v>
      </c>
      <c r="G3143" s="459">
        <v>512.45</v>
      </c>
      <c r="H3143" s="391"/>
    </row>
    <row r="3144" spans="1:8" ht="12.75">
      <c r="A3144" s="402"/>
      <c r="B3144" s="403"/>
      <c r="C3144" s="140"/>
      <c r="D3144" s="140"/>
      <c r="E3144" s="226" t="s">
        <v>294</v>
      </c>
      <c r="F3144" s="457">
        <v>1.8</v>
      </c>
      <c r="G3144" s="459">
        <v>158.71</v>
      </c>
      <c r="H3144" s="391"/>
    </row>
    <row r="3145" spans="1:8" ht="12.75">
      <c r="A3145" s="402"/>
      <c r="B3145" s="403"/>
      <c r="C3145" s="140"/>
      <c r="D3145" s="140"/>
      <c r="E3145" s="227" t="s">
        <v>294</v>
      </c>
      <c r="F3145" s="457">
        <v>3.8</v>
      </c>
      <c r="G3145" s="459">
        <v>334.33</v>
      </c>
      <c r="H3145" s="391"/>
    </row>
    <row r="3146" spans="1:8" ht="12.75">
      <c r="A3146" s="402"/>
      <c r="B3146" s="403"/>
      <c r="C3146" s="140"/>
      <c r="D3146" s="140"/>
      <c r="E3146" s="226" t="s">
        <v>298</v>
      </c>
      <c r="F3146" s="457">
        <v>0.85</v>
      </c>
      <c r="G3146" s="459">
        <v>85.48</v>
      </c>
      <c r="H3146" s="391"/>
    </row>
    <row r="3147" spans="1:8" ht="12.75">
      <c r="A3147" s="402"/>
      <c r="B3147" s="403"/>
      <c r="C3147" s="140"/>
      <c r="D3147" s="140"/>
      <c r="E3147" s="227" t="s">
        <v>298</v>
      </c>
      <c r="F3147" s="457">
        <v>0.85</v>
      </c>
      <c r="G3147" s="459">
        <v>85.48</v>
      </c>
      <c r="H3147" s="391"/>
    </row>
    <row r="3148" spans="1:8" ht="12.75">
      <c r="A3148" s="181"/>
      <c r="B3148" s="228" t="s">
        <v>1477</v>
      </c>
      <c r="C3148" s="140"/>
      <c r="D3148" s="140"/>
      <c r="E3148" s="140"/>
      <c r="F3148" s="176"/>
      <c r="G3148" s="460">
        <f>SUM(G3024:G3147)</f>
        <v>243999.91000000003</v>
      </c>
      <c r="H3148" s="260"/>
    </row>
    <row r="3149" spans="1:8" ht="22.5">
      <c r="A3149" s="402">
        <v>8</v>
      </c>
      <c r="B3149" s="403" t="s">
        <v>2062</v>
      </c>
      <c r="C3149" s="140"/>
      <c r="D3149" s="140"/>
      <c r="E3149" s="226" t="s">
        <v>316</v>
      </c>
      <c r="F3149" s="457">
        <v>1</v>
      </c>
      <c r="G3149" s="458">
        <v>6821.19</v>
      </c>
      <c r="H3149" s="391" t="s">
        <v>490</v>
      </c>
    </row>
    <row r="3150" spans="1:8" ht="12.75">
      <c r="A3150" s="402"/>
      <c r="B3150" s="403"/>
      <c r="C3150" s="140"/>
      <c r="D3150" s="140"/>
      <c r="E3150" s="227" t="s">
        <v>301</v>
      </c>
      <c r="F3150" s="457">
        <v>0.047</v>
      </c>
      <c r="G3150" s="458">
        <v>1221.61</v>
      </c>
      <c r="H3150" s="391"/>
    </row>
    <row r="3151" spans="1:8" ht="12.75">
      <c r="A3151" s="402"/>
      <c r="B3151" s="403"/>
      <c r="C3151" s="140"/>
      <c r="D3151" s="140"/>
      <c r="E3151" s="226" t="s">
        <v>1161</v>
      </c>
      <c r="F3151" s="457">
        <v>4.4</v>
      </c>
      <c r="G3151" s="458">
        <v>2990.5</v>
      </c>
      <c r="H3151" s="391"/>
    </row>
    <row r="3152" spans="1:8" ht="12.75">
      <c r="A3152" s="402"/>
      <c r="B3152" s="403"/>
      <c r="C3152" s="140"/>
      <c r="D3152" s="140"/>
      <c r="E3152" s="227" t="s">
        <v>555</v>
      </c>
      <c r="F3152" s="457">
        <v>7</v>
      </c>
      <c r="G3152" s="458">
        <v>12926.27</v>
      </c>
      <c r="H3152" s="391"/>
    </row>
    <row r="3153" spans="1:8" ht="12.75">
      <c r="A3153" s="402"/>
      <c r="B3153" s="403"/>
      <c r="C3153" s="140"/>
      <c r="D3153" s="140"/>
      <c r="E3153" s="226" t="s">
        <v>311</v>
      </c>
      <c r="F3153" s="457">
        <v>23.8</v>
      </c>
      <c r="G3153" s="458">
        <v>1794.48</v>
      </c>
      <c r="H3153" s="391"/>
    </row>
    <row r="3154" spans="1:8" ht="12.75">
      <c r="A3154" s="402"/>
      <c r="B3154" s="403"/>
      <c r="C3154" s="140"/>
      <c r="D3154" s="140"/>
      <c r="E3154" s="227" t="s">
        <v>1227</v>
      </c>
      <c r="F3154" s="457">
        <v>16</v>
      </c>
      <c r="G3154" s="458">
        <v>1123.83</v>
      </c>
      <c r="H3154" s="391"/>
    </row>
    <row r="3155" spans="1:8" ht="12.75">
      <c r="A3155" s="402"/>
      <c r="B3155" s="403"/>
      <c r="C3155" s="140"/>
      <c r="D3155" s="140"/>
      <c r="E3155" s="226" t="s">
        <v>473</v>
      </c>
      <c r="F3155" s="457">
        <v>1</v>
      </c>
      <c r="G3155" s="459">
        <v>69.8</v>
      </c>
      <c r="H3155" s="391"/>
    </row>
    <row r="3156" spans="1:8" ht="12.75">
      <c r="A3156" s="402"/>
      <c r="B3156" s="403"/>
      <c r="C3156" s="140"/>
      <c r="D3156" s="140"/>
      <c r="E3156" s="227" t="s">
        <v>1231</v>
      </c>
      <c r="F3156" s="457">
        <v>5</v>
      </c>
      <c r="G3156" s="458">
        <v>1661.26</v>
      </c>
      <c r="H3156" s="391"/>
    </row>
    <row r="3157" spans="1:8" ht="12.75">
      <c r="A3157" s="402"/>
      <c r="B3157" s="403"/>
      <c r="C3157" s="140"/>
      <c r="D3157" s="140"/>
      <c r="E3157" s="226" t="s">
        <v>1233</v>
      </c>
      <c r="F3157" s="457">
        <v>66</v>
      </c>
      <c r="G3157" s="459">
        <v>587.68</v>
      </c>
      <c r="H3157" s="391"/>
    </row>
    <row r="3158" spans="1:8" ht="12.75">
      <c r="A3158" s="402"/>
      <c r="B3158" s="403"/>
      <c r="C3158" s="140"/>
      <c r="D3158" s="140"/>
      <c r="E3158" s="227" t="s">
        <v>1234</v>
      </c>
      <c r="F3158" s="457">
        <v>19</v>
      </c>
      <c r="G3158" s="459">
        <v>252.58</v>
      </c>
      <c r="H3158" s="391"/>
    </row>
    <row r="3159" spans="1:8" ht="12.75">
      <c r="A3159" s="402"/>
      <c r="B3159" s="403"/>
      <c r="C3159" s="140"/>
      <c r="D3159" s="140"/>
      <c r="E3159" s="226" t="s">
        <v>1234</v>
      </c>
      <c r="F3159" s="457">
        <v>64</v>
      </c>
      <c r="G3159" s="459">
        <v>693.31</v>
      </c>
      <c r="H3159" s="391"/>
    </row>
    <row r="3160" spans="1:8" ht="12.75">
      <c r="A3160" s="402"/>
      <c r="B3160" s="403"/>
      <c r="C3160" s="140"/>
      <c r="D3160" s="140"/>
      <c r="E3160" s="227" t="s">
        <v>1235</v>
      </c>
      <c r="F3160" s="457">
        <v>2</v>
      </c>
      <c r="G3160" s="459">
        <v>41.57</v>
      </c>
      <c r="H3160" s="391"/>
    </row>
    <row r="3161" spans="1:8" ht="12.75">
      <c r="A3161" s="402"/>
      <c r="B3161" s="403"/>
      <c r="C3161" s="140"/>
      <c r="D3161" s="140"/>
      <c r="E3161" s="226" t="s">
        <v>1235</v>
      </c>
      <c r="F3161" s="457">
        <v>17</v>
      </c>
      <c r="G3161" s="459">
        <v>303.21</v>
      </c>
      <c r="H3161" s="391"/>
    </row>
    <row r="3162" spans="1:8" ht="12.75">
      <c r="A3162" s="402"/>
      <c r="B3162" s="403"/>
      <c r="C3162" s="140"/>
      <c r="D3162" s="140"/>
      <c r="E3162" s="227" t="s">
        <v>1237</v>
      </c>
      <c r="F3162" s="457">
        <v>1</v>
      </c>
      <c r="G3162" s="459">
        <v>51.03</v>
      </c>
      <c r="H3162" s="391"/>
    </row>
    <row r="3163" spans="1:8" ht="12.75">
      <c r="A3163" s="402"/>
      <c r="B3163" s="403"/>
      <c r="C3163" s="140"/>
      <c r="D3163" s="140"/>
      <c r="E3163" s="226" t="s">
        <v>1240</v>
      </c>
      <c r="F3163" s="457">
        <v>4.8</v>
      </c>
      <c r="G3163" s="458">
        <v>1094.22</v>
      </c>
      <c r="H3163" s="391"/>
    </row>
    <row r="3164" spans="1:8" ht="12.75">
      <c r="A3164" s="402"/>
      <c r="B3164" s="403"/>
      <c r="C3164" s="140"/>
      <c r="D3164" s="140"/>
      <c r="E3164" s="227" t="s">
        <v>1240</v>
      </c>
      <c r="F3164" s="457">
        <v>5</v>
      </c>
      <c r="G3164" s="458">
        <v>1139.82</v>
      </c>
      <c r="H3164" s="391"/>
    </row>
    <row r="3165" spans="1:8" ht="12.75">
      <c r="A3165" s="402"/>
      <c r="B3165" s="403"/>
      <c r="C3165" s="140"/>
      <c r="D3165" s="140"/>
      <c r="E3165" s="226" t="s">
        <v>220</v>
      </c>
      <c r="F3165" s="457">
        <v>1</v>
      </c>
      <c r="G3165" s="459">
        <v>123.83</v>
      </c>
      <c r="H3165" s="391"/>
    </row>
    <row r="3166" spans="1:8" ht="12.75">
      <c r="A3166" s="402"/>
      <c r="B3166" s="403"/>
      <c r="C3166" s="140"/>
      <c r="D3166" s="140"/>
      <c r="E3166" s="227" t="s">
        <v>220</v>
      </c>
      <c r="F3166" s="457">
        <v>1</v>
      </c>
      <c r="G3166" s="459">
        <v>123.83</v>
      </c>
      <c r="H3166" s="391"/>
    </row>
    <row r="3167" spans="1:8" ht="12.75">
      <c r="A3167" s="402"/>
      <c r="B3167" s="403"/>
      <c r="C3167" s="140"/>
      <c r="D3167" s="140"/>
      <c r="E3167" s="226" t="s">
        <v>221</v>
      </c>
      <c r="F3167" s="457">
        <v>21</v>
      </c>
      <c r="G3167" s="458">
        <v>1996.14</v>
      </c>
      <c r="H3167" s="391"/>
    </row>
    <row r="3168" spans="1:8" ht="12.75">
      <c r="A3168" s="402"/>
      <c r="B3168" s="403"/>
      <c r="C3168" s="140"/>
      <c r="D3168" s="140"/>
      <c r="E3168" s="227" t="s">
        <v>222</v>
      </c>
      <c r="F3168" s="457">
        <v>4</v>
      </c>
      <c r="G3168" s="459">
        <v>530.23</v>
      </c>
      <c r="H3168" s="391"/>
    </row>
    <row r="3169" spans="1:8" ht="12.75">
      <c r="A3169" s="402"/>
      <c r="B3169" s="403"/>
      <c r="C3169" s="140"/>
      <c r="D3169" s="140"/>
      <c r="E3169" s="226" t="s">
        <v>222</v>
      </c>
      <c r="F3169" s="457">
        <v>7</v>
      </c>
      <c r="G3169" s="459">
        <v>883.28</v>
      </c>
      <c r="H3169" s="391"/>
    </row>
    <row r="3170" spans="1:8" ht="12.75">
      <c r="A3170" s="402"/>
      <c r="B3170" s="403"/>
      <c r="C3170" s="140"/>
      <c r="D3170" s="140"/>
      <c r="E3170" s="227" t="s">
        <v>222</v>
      </c>
      <c r="F3170" s="457">
        <v>8</v>
      </c>
      <c r="G3170" s="459">
        <v>985.52</v>
      </c>
      <c r="H3170" s="391"/>
    </row>
    <row r="3171" spans="1:8" ht="12.75">
      <c r="A3171" s="402"/>
      <c r="B3171" s="403"/>
      <c r="C3171" s="140"/>
      <c r="D3171" s="140"/>
      <c r="E3171" s="226" t="s">
        <v>223</v>
      </c>
      <c r="F3171" s="457">
        <v>1</v>
      </c>
      <c r="G3171" s="459">
        <v>202.47</v>
      </c>
      <c r="H3171" s="391"/>
    </row>
    <row r="3172" spans="1:8" ht="12.75">
      <c r="A3172" s="402"/>
      <c r="B3172" s="403"/>
      <c r="C3172" s="140"/>
      <c r="D3172" s="140"/>
      <c r="E3172" s="227" t="s">
        <v>223</v>
      </c>
      <c r="F3172" s="457">
        <v>6</v>
      </c>
      <c r="G3172" s="458">
        <v>1117.77</v>
      </c>
      <c r="H3172" s="391"/>
    </row>
    <row r="3173" spans="1:8" ht="12.75">
      <c r="A3173" s="402"/>
      <c r="B3173" s="403"/>
      <c r="C3173" s="140"/>
      <c r="D3173" s="140"/>
      <c r="E3173" s="226" t="s">
        <v>225</v>
      </c>
      <c r="F3173" s="457">
        <v>1</v>
      </c>
      <c r="G3173" s="459">
        <v>750.51</v>
      </c>
      <c r="H3173" s="391"/>
    </row>
    <row r="3174" spans="1:8" ht="12.75">
      <c r="A3174" s="402"/>
      <c r="B3174" s="403"/>
      <c r="C3174" s="140"/>
      <c r="D3174" s="140"/>
      <c r="E3174" s="227" t="s">
        <v>664</v>
      </c>
      <c r="F3174" s="457">
        <v>0.01</v>
      </c>
      <c r="G3174" s="459">
        <v>457.73</v>
      </c>
      <c r="H3174" s="391"/>
    </row>
    <row r="3175" spans="1:8" ht="12.75">
      <c r="A3175" s="402"/>
      <c r="B3175" s="403"/>
      <c r="C3175" s="140"/>
      <c r="D3175" s="140"/>
      <c r="E3175" s="226" t="s">
        <v>664</v>
      </c>
      <c r="F3175" s="457">
        <v>0.017</v>
      </c>
      <c r="G3175" s="459">
        <v>778.15</v>
      </c>
      <c r="H3175" s="391"/>
    </row>
    <row r="3176" spans="1:8" ht="12.75">
      <c r="A3176" s="402"/>
      <c r="B3176" s="403"/>
      <c r="C3176" s="140"/>
      <c r="D3176" s="140"/>
      <c r="E3176" s="227" t="s">
        <v>231</v>
      </c>
      <c r="F3176" s="457">
        <v>14</v>
      </c>
      <c r="G3176" s="459">
        <v>165.14</v>
      </c>
      <c r="H3176" s="391"/>
    </row>
    <row r="3177" spans="1:8" ht="12.75">
      <c r="A3177" s="402"/>
      <c r="B3177" s="403"/>
      <c r="C3177" s="140"/>
      <c r="D3177" s="140"/>
      <c r="E3177" s="226" t="s">
        <v>232</v>
      </c>
      <c r="F3177" s="457">
        <v>1.5</v>
      </c>
      <c r="G3177" s="459">
        <v>17.23</v>
      </c>
      <c r="H3177" s="391"/>
    </row>
    <row r="3178" spans="1:8" ht="12.75">
      <c r="A3178" s="402"/>
      <c r="B3178" s="403"/>
      <c r="C3178" s="140"/>
      <c r="D3178" s="140"/>
      <c r="E3178" s="227" t="s">
        <v>233</v>
      </c>
      <c r="F3178" s="457">
        <v>4.5</v>
      </c>
      <c r="G3178" s="459">
        <v>119.71</v>
      </c>
      <c r="H3178" s="391"/>
    </row>
    <row r="3179" spans="1:8" ht="12.75">
      <c r="A3179" s="402"/>
      <c r="B3179" s="403"/>
      <c r="C3179" s="140"/>
      <c r="D3179" s="140"/>
      <c r="E3179" s="226" t="s">
        <v>234</v>
      </c>
      <c r="F3179" s="457">
        <v>10</v>
      </c>
      <c r="G3179" s="459">
        <v>299.53</v>
      </c>
      <c r="H3179" s="391"/>
    </row>
    <row r="3180" spans="1:8" ht="12.75">
      <c r="A3180" s="402"/>
      <c r="B3180" s="403"/>
      <c r="C3180" s="140"/>
      <c r="D3180" s="140"/>
      <c r="E3180" s="227" t="s">
        <v>234</v>
      </c>
      <c r="F3180" s="457">
        <v>51.5</v>
      </c>
      <c r="G3180" s="458">
        <v>1665.76</v>
      </c>
      <c r="H3180" s="391"/>
    </row>
    <row r="3181" spans="1:8" ht="12.75">
      <c r="A3181" s="402"/>
      <c r="B3181" s="403"/>
      <c r="C3181" s="140"/>
      <c r="D3181" s="140"/>
      <c r="E3181" s="226" t="s">
        <v>327</v>
      </c>
      <c r="F3181" s="457">
        <v>1</v>
      </c>
      <c r="G3181" s="459">
        <v>50.93</v>
      </c>
      <c r="H3181" s="391"/>
    </row>
    <row r="3182" spans="1:8" ht="12.75">
      <c r="A3182" s="402"/>
      <c r="B3182" s="403"/>
      <c r="C3182" s="140"/>
      <c r="D3182" s="140"/>
      <c r="E3182" s="227" t="s">
        <v>1163</v>
      </c>
      <c r="F3182" s="457">
        <v>3.5</v>
      </c>
      <c r="G3182" s="459">
        <v>88.89</v>
      </c>
      <c r="H3182" s="391"/>
    </row>
    <row r="3183" spans="1:8" ht="12.75">
      <c r="A3183" s="402"/>
      <c r="B3183" s="403"/>
      <c r="C3183" s="140"/>
      <c r="D3183" s="140"/>
      <c r="E3183" s="226" t="s">
        <v>1164</v>
      </c>
      <c r="F3183" s="457">
        <v>2</v>
      </c>
      <c r="G3183" s="459">
        <v>105.94</v>
      </c>
      <c r="H3183" s="391"/>
    </row>
    <row r="3184" spans="1:8" ht="12.75">
      <c r="A3184" s="402"/>
      <c r="B3184" s="403"/>
      <c r="C3184" s="140"/>
      <c r="D3184" s="140"/>
      <c r="E3184" s="227" t="s">
        <v>1158</v>
      </c>
      <c r="F3184" s="457">
        <v>5</v>
      </c>
      <c r="G3184" s="459">
        <v>771.55</v>
      </c>
      <c r="H3184" s="391"/>
    </row>
    <row r="3185" spans="1:8" ht="12.75">
      <c r="A3185" s="402"/>
      <c r="B3185" s="403"/>
      <c r="C3185" s="140"/>
      <c r="D3185" s="140"/>
      <c r="E3185" s="226" t="s">
        <v>237</v>
      </c>
      <c r="F3185" s="457">
        <v>1.75</v>
      </c>
      <c r="G3185" s="458">
        <v>1345.11</v>
      </c>
      <c r="H3185" s="391"/>
    </row>
    <row r="3186" spans="1:8" ht="12.75">
      <c r="A3186" s="402"/>
      <c r="B3186" s="403"/>
      <c r="C3186" s="140"/>
      <c r="D3186" s="140"/>
      <c r="E3186" s="227" t="s">
        <v>237</v>
      </c>
      <c r="F3186" s="457">
        <v>2.7</v>
      </c>
      <c r="G3186" s="458">
        <v>2075.2</v>
      </c>
      <c r="H3186" s="391"/>
    </row>
    <row r="3187" spans="1:8" ht="12.75">
      <c r="A3187" s="402"/>
      <c r="B3187" s="403"/>
      <c r="C3187" s="140"/>
      <c r="D3187" s="140"/>
      <c r="E3187" s="226" t="s">
        <v>237</v>
      </c>
      <c r="F3187" s="457">
        <v>7.7</v>
      </c>
      <c r="G3187" s="458">
        <v>5919.69</v>
      </c>
      <c r="H3187" s="391"/>
    </row>
    <row r="3188" spans="1:8" ht="12.75">
      <c r="A3188" s="402"/>
      <c r="B3188" s="403"/>
      <c r="C3188" s="140"/>
      <c r="D3188" s="140"/>
      <c r="E3188" s="227" t="s">
        <v>2063</v>
      </c>
      <c r="F3188" s="457">
        <v>0.066</v>
      </c>
      <c r="G3188" s="458">
        <v>1387.2</v>
      </c>
      <c r="H3188" s="391"/>
    </row>
    <row r="3189" spans="1:8" ht="12.75">
      <c r="A3189" s="402"/>
      <c r="B3189" s="403"/>
      <c r="C3189" s="140"/>
      <c r="D3189" s="140"/>
      <c r="E3189" s="226" t="s">
        <v>331</v>
      </c>
      <c r="F3189" s="457">
        <v>0.087</v>
      </c>
      <c r="G3189" s="458">
        <v>2748.42</v>
      </c>
      <c r="H3189" s="391"/>
    </row>
    <row r="3190" spans="1:8" ht="12.75">
      <c r="A3190" s="402"/>
      <c r="B3190" s="403"/>
      <c r="C3190" s="140"/>
      <c r="D3190" s="140"/>
      <c r="E3190" s="227" t="s">
        <v>1983</v>
      </c>
      <c r="F3190" s="457">
        <v>0.072</v>
      </c>
      <c r="G3190" s="458">
        <v>1693.68</v>
      </c>
      <c r="H3190" s="391"/>
    </row>
    <row r="3191" spans="1:8" ht="12.75">
      <c r="A3191" s="402"/>
      <c r="B3191" s="403"/>
      <c r="C3191" s="140"/>
      <c r="D3191" s="140"/>
      <c r="E3191" s="226" t="s">
        <v>491</v>
      </c>
      <c r="F3191" s="457">
        <v>64</v>
      </c>
      <c r="G3191" s="459">
        <v>638.55</v>
      </c>
      <c r="H3191" s="391"/>
    </row>
    <row r="3192" spans="1:8" ht="12.75">
      <c r="A3192" s="402"/>
      <c r="B3192" s="403"/>
      <c r="C3192" s="140"/>
      <c r="D3192" s="140"/>
      <c r="E3192" s="227" t="s">
        <v>545</v>
      </c>
      <c r="F3192" s="457">
        <v>18</v>
      </c>
      <c r="G3192" s="459">
        <v>274.5</v>
      </c>
      <c r="H3192" s="391"/>
    </row>
    <row r="3193" spans="1:8" ht="12.75">
      <c r="A3193" s="402"/>
      <c r="B3193" s="403"/>
      <c r="C3193" s="140"/>
      <c r="D3193" s="140"/>
      <c r="E3193" s="226" t="s">
        <v>545</v>
      </c>
      <c r="F3193" s="457">
        <v>67</v>
      </c>
      <c r="G3193" s="459">
        <v>755.08</v>
      </c>
      <c r="H3193" s="391"/>
    </row>
    <row r="3194" spans="1:8" ht="12.75">
      <c r="A3194" s="402"/>
      <c r="B3194" s="403"/>
      <c r="C3194" s="140"/>
      <c r="D3194" s="140"/>
      <c r="E3194" s="227" t="s">
        <v>563</v>
      </c>
      <c r="F3194" s="457">
        <v>2</v>
      </c>
      <c r="G3194" s="459">
        <v>47.29</v>
      </c>
      <c r="H3194" s="391"/>
    </row>
    <row r="3195" spans="1:8" ht="12.75">
      <c r="A3195" s="402"/>
      <c r="B3195" s="403"/>
      <c r="C3195" s="140"/>
      <c r="D3195" s="140"/>
      <c r="E3195" s="226" t="s">
        <v>563</v>
      </c>
      <c r="F3195" s="457">
        <v>15</v>
      </c>
      <c r="G3195" s="459">
        <v>300.95</v>
      </c>
      <c r="H3195" s="391"/>
    </row>
    <row r="3196" spans="1:8" ht="12.75">
      <c r="A3196" s="402"/>
      <c r="B3196" s="403"/>
      <c r="C3196" s="140"/>
      <c r="D3196" s="140"/>
      <c r="E3196" s="227" t="s">
        <v>1984</v>
      </c>
      <c r="F3196" s="457">
        <v>1</v>
      </c>
      <c r="G3196" s="459">
        <v>62.02</v>
      </c>
      <c r="H3196" s="391"/>
    </row>
    <row r="3197" spans="1:8" ht="12.75">
      <c r="A3197" s="402"/>
      <c r="B3197" s="403"/>
      <c r="C3197" s="140"/>
      <c r="D3197" s="140"/>
      <c r="E3197" s="226" t="s">
        <v>239</v>
      </c>
      <c r="F3197" s="457">
        <v>7</v>
      </c>
      <c r="G3197" s="459">
        <v>214.39</v>
      </c>
      <c r="H3197" s="391"/>
    </row>
    <row r="3198" spans="1:8" ht="12.75">
      <c r="A3198" s="402"/>
      <c r="B3198" s="403"/>
      <c r="C3198" s="140"/>
      <c r="D3198" s="140"/>
      <c r="E3198" s="227" t="s">
        <v>239</v>
      </c>
      <c r="F3198" s="457">
        <v>7</v>
      </c>
      <c r="G3198" s="459">
        <v>214.39</v>
      </c>
      <c r="H3198" s="391"/>
    </row>
    <row r="3199" spans="1:8" ht="12.75">
      <c r="A3199" s="402"/>
      <c r="B3199" s="403"/>
      <c r="C3199" s="140"/>
      <c r="D3199" s="140"/>
      <c r="E3199" s="226" t="s">
        <v>241</v>
      </c>
      <c r="F3199" s="457">
        <v>2</v>
      </c>
      <c r="G3199" s="459">
        <v>16.58</v>
      </c>
      <c r="H3199" s="391"/>
    </row>
    <row r="3200" spans="1:8" ht="12.75">
      <c r="A3200" s="402"/>
      <c r="B3200" s="403"/>
      <c r="C3200" s="140"/>
      <c r="D3200" s="140"/>
      <c r="E3200" s="227" t="s">
        <v>242</v>
      </c>
      <c r="F3200" s="457">
        <v>4</v>
      </c>
      <c r="G3200" s="459">
        <v>172.9</v>
      </c>
      <c r="H3200" s="391"/>
    </row>
    <row r="3201" spans="1:8" ht="12.75">
      <c r="A3201" s="402"/>
      <c r="B3201" s="403"/>
      <c r="C3201" s="140"/>
      <c r="D3201" s="140"/>
      <c r="E3201" s="226" t="s">
        <v>242</v>
      </c>
      <c r="F3201" s="457">
        <v>36</v>
      </c>
      <c r="G3201" s="458">
        <v>1725.28</v>
      </c>
      <c r="H3201" s="391"/>
    </row>
    <row r="3202" spans="1:8" ht="12.75">
      <c r="A3202" s="402"/>
      <c r="B3202" s="403"/>
      <c r="C3202" s="140"/>
      <c r="D3202" s="140"/>
      <c r="E3202" s="227" t="s">
        <v>2064</v>
      </c>
      <c r="F3202" s="457">
        <v>6</v>
      </c>
      <c r="G3202" s="459">
        <v>579.72</v>
      </c>
      <c r="H3202" s="391"/>
    </row>
    <row r="3203" spans="1:8" ht="12.75">
      <c r="A3203" s="402"/>
      <c r="B3203" s="403"/>
      <c r="C3203" s="140"/>
      <c r="D3203" s="140"/>
      <c r="E3203" s="226" t="s">
        <v>256</v>
      </c>
      <c r="F3203" s="457">
        <v>36</v>
      </c>
      <c r="G3203" s="459">
        <v>97.62</v>
      </c>
      <c r="H3203" s="391"/>
    </row>
    <row r="3204" spans="1:8" ht="12.75">
      <c r="A3204" s="402"/>
      <c r="B3204" s="403"/>
      <c r="C3204" s="140"/>
      <c r="D3204" s="140"/>
      <c r="E3204" s="227" t="s">
        <v>257</v>
      </c>
      <c r="F3204" s="457">
        <v>3.6</v>
      </c>
      <c r="G3204" s="458">
        <v>2135.6</v>
      </c>
      <c r="H3204" s="391"/>
    </row>
    <row r="3205" spans="1:8" ht="12.75">
      <c r="A3205" s="402"/>
      <c r="B3205" s="403"/>
      <c r="C3205" s="140"/>
      <c r="D3205" s="140"/>
      <c r="E3205" s="226" t="s">
        <v>1993</v>
      </c>
      <c r="F3205" s="457">
        <v>10.5</v>
      </c>
      <c r="G3205" s="458">
        <v>36183.66</v>
      </c>
      <c r="H3205" s="391"/>
    </row>
    <row r="3206" spans="1:8" ht="12.75">
      <c r="A3206" s="402"/>
      <c r="B3206" s="403"/>
      <c r="C3206" s="140"/>
      <c r="D3206" s="140"/>
      <c r="E3206" s="227" t="s">
        <v>261</v>
      </c>
      <c r="F3206" s="457">
        <v>36</v>
      </c>
      <c r="G3206" s="459">
        <v>175.07</v>
      </c>
      <c r="H3206" s="391"/>
    </row>
    <row r="3207" spans="1:8" ht="12.75">
      <c r="A3207" s="402"/>
      <c r="B3207" s="403"/>
      <c r="C3207" s="140"/>
      <c r="D3207" s="140"/>
      <c r="E3207" s="226" t="s">
        <v>261</v>
      </c>
      <c r="F3207" s="457">
        <v>54</v>
      </c>
      <c r="G3207" s="459">
        <v>229.39</v>
      </c>
      <c r="H3207" s="391"/>
    </row>
    <row r="3208" spans="1:8" ht="12.75">
      <c r="A3208" s="402"/>
      <c r="B3208" s="403"/>
      <c r="C3208" s="140"/>
      <c r="D3208" s="140"/>
      <c r="E3208" s="227" t="s">
        <v>262</v>
      </c>
      <c r="F3208" s="457">
        <v>31</v>
      </c>
      <c r="G3208" s="459">
        <v>178.19</v>
      </c>
      <c r="H3208" s="391"/>
    </row>
    <row r="3209" spans="1:8" ht="12.75">
      <c r="A3209" s="402"/>
      <c r="B3209" s="403"/>
      <c r="C3209" s="140"/>
      <c r="D3209" s="140"/>
      <c r="E3209" s="226" t="s">
        <v>262</v>
      </c>
      <c r="F3209" s="457">
        <v>144</v>
      </c>
      <c r="G3209" s="459">
        <v>743.69</v>
      </c>
      <c r="H3209" s="391"/>
    </row>
    <row r="3210" spans="1:8" ht="12.75">
      <c r="A3210" s="402"/>
      <c r="B3210" s="403"/>
      <c r="C3210" s="140"/>
      <c r="D3210" s="140"/>
      <c r="E3210" s="227" t="s">
        <v>263</v>
      </c>
      <c r="F3210" s="457">
        <v>4</v>
      </c>
      <c r="G3210" s="459">
        <v>35.33</v>
      </c>
      <c r="H3210" s="391"/>
    </row>
    <row r="3211" spans="1:8" ht="12.75">
      <c r="A3211" s="402"/>
      <c r="B3211" s="403"/>
      <c r="C3211" s="140"/>
      <c r="D3211" s="140"/>
      <c r="E3211" s="226" t="s">
        <v>263</v>
      </c>
      <c r="F3211" s="457">
        <v>44</v>
      </c>
      <c r="G3211" s="459">
        <v>332.64</v>
      </c>
      <c r="H3211" s="391"/>
    </row>
    <row r="3212" spans="1:8" ht="12.75">
      <c r="A3212" s="402"/>
      <c r="B3212" s="403"/>
      <c r="C3212" s="140"/>
      <c r="D3212" s="140"/>
      <c r="E3212" s="227" t="s">
        <v>265</v>
      </c>
      <c r="F3212" s="457">
        <v>2</v>
      </c>
      <c r="G3212" s="459">
        <v>40.89</v>
      </c>
      <c r="H3212" s="391"/>
    </row>
    <row r="3213" spans="1:8" ht="12.75">
      <c r="A3213" s="402"/>
      <c r="B3213" s="403"/>
      <c r="C3213" s="140"/>
      <c r="D3213" s="140"/>
      <c r="E3213" s="226" t="s">
        <v>351</v>
      </c>
      <c r="F3213" s="457">
        <v>6.2</v>
      </c>
      <c r="G3213" s="459">
        <v>240.5</v>
      </c>
      <c r="H3213" s="391"/>
    </row>
    <row r="3214" spans="1:8" ht="12.75">
      <c r="A3214" s="402"/>
      <c r="B3214" s="403"/>
      <c r="C3214" s="140"/>
      <c r="D3214" s="140"/>
      <c r="E3214" s="227" t="s">
        <v>351</v>
      </c>
      <c r="F3214" s="457">
        <v>8.8</v>
      </c>
      <c r="G3214" s="459">
        <v>353.27</v>
      </c>
      <c r="H3214" s="391"/>
    </row>
    <row r="3215" spans="1:8" ht="12.75">
      <c r="A3215" s="402"/>
      <c r="B3215" s="403"/>
      <c r="C3215" s="140"/>
      <c r="D3215" s="140"/>
      <c r="E3215" s="226" t="s">
        <v>266</v>
      </c>
      <c r="F3215" s="457">
        <v>29</v>
      </c>
      <c r="G3215" s="459">
        <v>294.91</v>
      </c>
      <c r="H3215" s="391"/>
    </row>
    <row r="3216" spans="1:8" ht="12.75">
      <c r="A3216" s="402"/>
      <c r="B3216" s="403"/>
      <c r="C3216" s="140"/>
      <c r="D3216" s="140"/>
      <c r="E3216" s="227" t="s">
        <v>267</v>
      </c>
      <c r="F3216" s="457">
        <v>22</v>
      </c>
      <c r="G3216" s="459">
        <v>285.87</v>
      </c>
      <c r="H3216" s="391"/>
    </row>
    <row r="3217" spans="1:8" ht="12.75">
      <c r="A3217" s="402"/>
      <c r="B3217" s="403"/>
      <c r="C3217" s="140"/>
      <c r="D3217" s="140"/>
      <c r="E3217" s="226" t="s">
        <v>267</v>
      </c>
      <c r="F3217" s="457">
        <v>66</v>
      </c>
      <c r="G3217" s="459">
        <v>885.51</v>
      </c>
      <c r="H3217" s="391"/>
    </row>
    <row r="3218" spans="1:8" ht="12.75">
      <c r="A3218" s="402"/>
      <c r="B3218" s="403"/>
      <c r="C3218" s="140"/>
      <c r="D3218" s="140"/>
      <c r="E3218" s="227" t="s">
        <v>268</v>
      </c>
      <c r="F3218" s="457">
        <v>2</v>
      </c>
      <c r="G3218" s="459">
        <v>46.12</v>
      </c>
      <c r="H3218" s="391"/>
    </row>
    <row r="3219" spans="1:8" ht="12.75">
      <c r="A3219" s="402"/>
      <c r="B3219" s="403"/>
      <c r="C3219" s="140"/>
      <c r="D3219" s="140"/>
      <c r="E3219" s="226" t="s">
        <v>268</v>
      </c>
      <c r="F3219" s="457">
        <v>21</v>
      </c>
      <c r="G3219" s="459">
        <v>444.87</v>
      </c>
      <c r="H3219" s="391"/>
    </row>
    <row r="3220" spans="1:8" ht="12.75">
      <c r="A3220" s="402"/>
      <c r="B3220" s="403"/>
      <c r="C3220" s="140"/>
      <c r="D3220" s="140"/>
      <c r="E3220" s="227" t="s">
        <v>270</v>
      </c>
      <c r="F3220" s="457">
        <v>1</v>
      </c>
      <c r="G3220" s="459">
        <v>54.4</v>
      </c>
      <c r="H3220" s="391"/>
    </row>
    <row r="3221" spans="1:8" ht="12.75">
      <c r="A3221" s="402"/>
      <c r="B3221" s="403"/>
      <c r="C3221" s="140"/>
      <c r="D3221" s="140"/>
      <c r="E3221" s="226" t="s">
        <v>271</v>
      </c>
      <c r="F3221" s="457">
        <v>0.05</v>
      </c>
      <c r="G3221" s="458">
        <v>1224.52</v>
      </c>
      <c r="H3221" s="391"/>
    </row>
    <row r="3222" spans="1:8" ht="12.75">
      <c r="A3222" s="402"/>
      <c r="B3222" s="403"/>
      <c r="C3222" s="140"/>
      <c r="D3222" s="140"/>
      <c r="E3222" s="227" t="s">
        <v>276</v>
      </c>
      <c r="F3222" s="457">
        <v>0.019</v>
      </c>
      <c r="G3222" s="459">
        <v>422.81</v>
      </c>
      <c r="H3222" s="391"/>
    </row>
    <row r="3223" spans="1:8" ht="12.75">
      <c r="A3223" s="402"/>
      <c r="B3223" s="403"/>
      <c r="C3223" s="140"/>
      <c r="D3223" s="140"/>
      <c r="E3223" s="226" t="s">
        <v>1474</v>
      </c>
      <c r="F3223" s="457">
        <v>0.111</v>
      </c>
      <c r="G3223" s="458">
        <v>3130.04</v>
      </c>
      <c r="H3223" s="391"/>
    </row>
    <row r="3224" spans="1:8" ht="12.75">
      <c r="A3224" s="402"/>
      <c r="B3224" s="403"/>
      <c r="C3224" s="140"/>
      <c r="D3224" s="140"/>
      <c r="E3224" s="227" t="s">
        <v>1474</v>
      </c>
      <c r="F3224" s="457">
        <v>0.216</v>
      </c>
      <c r="G3224" s="458">
        <v>6100.28</v>
      </c>
      <c r="H3224" s="391"/>
    </row>
    <row r="3225" spans="1:8" ht="12.75">
      <c r="A3225" s="402"/>
      <c r="B3225" s="403"/>
      <c r="C3225" s="140"/>
      <c r="D3225" s="140"/>
      <c r="E3225" s="226" t="s">
        <v>1473</v>
      </c>
      <c r="F3225" s="457">
        <v>0.001</v>
      </c>
      <c r="G3225" s="459">
        <v>26.22</v>
      </c>
      <c r="H3225" s="391"/>
    </row>
    <row r="3226" spans="1:8" ht="12.75">
      <c r="A3226" s="402"/>
      <c r="B3226" s="403"/>
      <c r="C3226" s="140"/>
      <c r="D3226" s="140"/>
      <c r="E3226" s="227" t="s">
        <v>1473</v>
      </c>
      <c r="F3226" s="457">
        <v>0.249</v>
      </c>
      <c r="G3226" s="458">
        <v>6731.46</v>
      </c>
      <c r="H3226" s="391"/>
    </row>
    <row r="3227" spans="1:8" ht="12.75">
      <c r="A3227" s="402"/>
      <c r="B3227" s="403"/>
      <c r="C3227" s="140"/>
      <c r="D3227" s="140"/>
      <c r="E3227" s="226" t="s">
        <v>1473</v>
      </c>
      <c r="F3227" s="457">
        <v>0.754</v>
      </c>
      <c r="G3227" s="458">
        <v>20334.49</v>
      </c>
      <c r="H3227" s="391"/>
    </row>
    <row r="3228" spans="1:8" ht="12.75">
      <c r="A3228" s="402"/>
      <c r="B3228" s="403"/>
      <c r="C3228" s="140"/>
      <c r="D3228" s="140"/>
      <c r="E3228" s="227" t="s">
        <v>1186</v>
      </c>
      <c r="F3228" s="457">
        <v>0.015</v>
      </c>
      <c r="G3228" s="459">
        <v>396.49</v>
      </c>
      <c r="H3228" s="391"/>
    </row>
    <row r="3229" spans="1:8" ht="12.75">
      <c r="A3229" s="402"/>
      <c r="B3229" s="403"/>
      <c r="C3229" s="140"/>
      <c r="D3229" s="140"/>
      <c r="E3229" s="226" t="s">
        <v>1186</v>
      </c>
      <c r="F3229" s="457">
        <v>0.015</v>
      </c>
      <c r="G3229" s="459">
        <v>396.49</v>
      </c>
      <c r="H3229" s="391"/>
    </row>
    <row r="3230" spans="1:8" ht="12.75">
      <c r="A3230" s="402"/>
      <c r="B3230" s="403"/>
      <c r="C3230" s="140"/>
      <c r="D3230" s="140"/>
      <c r="E3230" s="227" t="s">
        <v>1186</v>
      </c>
      <c r="F3230" s="457">
        <v>0.105</v>
      </c>
      <c r="G3230" s="458">
        <v>2775.38</v>
      </c>
      <c r="H3230" s="391"/>
    </row>
    <row r="3231" spans="1:8" ht="12.75">
      <c r="A3231" s="402"/>
      <c r="B3231" s="403"/>
      <c r="C3231" s="140"/>
      <c r="D3231" s="140"/>
      <c r="E3231" s="226" t="s">
        <v>1472</v>
      </c>
      <c r="F3231" s="457">
        <v>0.065</v>
      </c>
      <c r="G3231" s="458">
        <v>1667.88</v>
      </c>
      <c r="H3231" s="391"/>
    </row>
    <row r="3232" spans="1:8" ht="12.75">
      <c r="A3232" s="402"/>
      <c r="B3232" s="403"/>
      <c r="C3232" s="140"/>
      <c r="D3232" s="140"/>
      <c r="E3232" s="227" t="s">
        <v>1472</v>
      </c>
      <c r="F3232" s="457">
        <v>0.272</v>
      </c>
      <c r="G3232" s="458">
        <v>7176.53</v>
      </c>
      <c r="H3232" s="391"/>
    </row>
    <row r="3233" spans="1:8" ht="12.75">
      <c r="A3233" s="402"/>
      <c r="B3233" s="403"/>
      <c r="C3233" s="140"/>
      <c r="D3233" s="140"/>
      <c r="E3233" s="226" t="s">
        <v>1472</v>
      </c>
      <c r="F3233" s="457">
        <v>0.499</v>
      </c>
      <c r="G3233" s="458">
        <v>13151.37</v>
      </c>
      <c r="H3233" s="391"/>
    </row>
    <row r="3234" spans="1:8" ht="12.75">
      <c r="A3234" s="402"/>
      <c r="B3234" s="403"/>
      <c r="C3234" s="140"/>
      <c r="D3234" s="140"/>
      <c r="E3234" s="227" t="s">
        <v>1187</v>
      </c>
      <c r="F3234" s="457">
        <v>0.023</v>
      </c>
      <c r="G3234" s="459">
        <v>604.6</v>
      </c>
      <c r="H3234" s="391"/>
    </row>
    <row r="3235" spans="1:8" ht="12.75">
      <c r="A3235" s="402"/>
      <c r="B3235" s="403"/>
      <c r="C3235" s="140"/>
      <c r="D3235" s="140"/>
      <c r="E3235" s="226" t="s">
        <v>278</v>
      </c>
      <c r="F3235" s="457">
        <v>1.289</v>
      </c>
      <c r="G3235" s="458">
        <v>33472.44</v>
      </c>
      <c r="H3235" s="391"/>
    </row>
    <row r="3236" spans="1:8" ht="12.75">
      <c r="A3236" s="402"/>
      <c r="B3236" s="403"/>
      <c r="C3236" s="140"/>
      <c r="D3236" s="140"/>
      <c r="E3236" s="227" t="s">
        <v>1166</v>
      </c>
      <c r="F3236" s="457">
        <v>0.038</v>
      </c>
      <c r="G3236" s="459">
        <v>976.92</v>
      </c>
      <c r="H3236" s="391"/>
    </row>
    <row r="3237" spans="1:8" ht="12.75">
      <c r="A3237" s="402"/>
      <c r="B3237" s="403"/>
      <c r="C3237" s="140"/>
      <c r="D3237" s="140"/>
      <c r="E3237" s="226" t="s">
        <v>281</v>
      </c>
      <c r="F3237" s="457">
        <v>2.475</v>
      </c>
      <c r="G3237" s="458">
        <v>27789.8</v>
      </c>
      <c r="H3237" s="391"/>
    </row>
    <row r="3238" spans="1:8" ht="22.5">
      <c r="A3238" s="402"/>
      <c r="B3238" s="403"/>
      <c r="C3238" s="140"/>
      <c r="D3238" s="140"/>
      <c r="E3238" s="227" t="s">
        <v>665</v>
      </c>
      <c r="F3238" s="457">
        <v>0.003</v>
      </c>
      <c r="G3238" s="459">
        <v>79.05</v>
      </c>
      <c r="H3238" s="391"/>
    </row>
    <row r="3239" spans="1:8" ht="12.75">
      <c r="A3239" s="402"/>
      <c r="B3239" s="403"/>
      <c r="C3239" s="140"/>
      <c r="D3239" s="140"/>
      <c r="E3239" s="226" t="s">
        <v>286</v>
      </c>
      <c r="F3239" s="457">
        <v>0.213</v>
      </c>
      <c r="G3239" s="458">
        <v>5522.57</v>
      </c>
      <c r="H3239" s="391"/>
    </row>
    <row r="3240" spans="1:8" ht="12.75">
      <c r="A3240" s="402"/>
      <c r="B3240" s="403"/>
      <c r="C3240" s="140"/>
      <c r="D3240" s="140"/>
      <c r="E3240" s="227" t="s">
        <v>286</v>
      </c>
      <c r="F3240" s="457">
        <v>0.469</v>
      </c>
      <c r="G3240" s="458">
        <v>11769.41</v>
      </c>
      <c r="H3240" s="391"/>
    </row>
    <row r="3241" spans="1:8" ht="12.75">
      <c r="A3241" s="402"/>
      <c r="B3241" s="403"/>
      <c r="C3241" s="140"/>
      <c r="D3241" s="140"/>
      <c r="E3241" s="226" t="s">
        <v>1160</v>
      </c>
      <c r="F3241" s="457">
        <v>0.103</v>
      </c>
      <c r="G3241" s="458">
        <v>2761.2</v>
      </c>
      <c r="H3241" s="391"/>
    </row>
    <row r="3242" spans="1:8" ht="12.75">
      <c r="A3242" s="402"/>
      <c r="B3242" s="403"/>
      <c r="C3242" s="140"/>
      <c r="D3242" s="140"/>
      <c r="E3242" s="227" t="s">
        <v>292</v>
      </c>
      <c r="F3242" s="457">
        <v>0.6</v>
      </c>
      <c r="G3242" s="458">
        <v>2044.12</v>
      </c>
      <c r="H3242" s="391"/>
    </row>
    <row r="3243" spans="1:8" ht="12.75">
      <c r="A3243" s="402"/>
      <c r="B3243" s="403"/>
      <c r="C3243" s="140"/>
      <c r="D3243" s="140"/>
      <c r="E3243" s="226" t="s">
        <v>2065</v>
      </c>
      <c r="F3243" s="457">
        <v>10</v>
      </c>
      <c r="G3243" s="459">
        <v>90.09</v>
      </c>
      <c r="H3243" s="391"/>
    </row>
    <row r="3244" spans="1:8" ht="12.75">
      <c r="A3244" s="402"/>
      <c r="B3244" s="403"/>
      <c r="C3244" s="140"/>
      <c r="D3244" s="140"/>
      <c r="E3244" s="227" t="s">
        <v>294</v>
      </c>
      <c r="F3244" s="457">
        <v>1</v>
      </c>
      <c r="G3244" s="459">
        <v>88.24</v>
      </c>
      <c r="H3244" s="391"/>
    </row>
    <row r="3245" spans="1:8" ht="12.75">
      <c r="A3245" s="402"/>
      <c r="B3245" s="403"/>
      <c r="C3245" s="140"/>
      <c r="D3245" s="140"/>
      <c r="E3245" s="226" t="s">
        <v>294</v>
      </c>
      <c r="F3245" s="457">
        <v>59.55</v>
      </c>
      <c r="G3245" s="458">
        <v>5254.61</v>
      </c>
      <c r="H3245" s="391"/>
    </row>
    <row r="3246" spans="1:8" ht="12.75">
      <c r="A3246" s="402"/>
      <c r="B3246" s="403"/>
      <c r="C3246" s="140"/>
      <c r="D3246" s="140"/>
      <c r="E3246" s="227" t="s">
        <v>660</v>
      </c>
      <c r="F3246" s="457">
        <v>6.5</v>
      </c>
      <c r="G3246" s="459">
        <v>530.68</v>
      </c>
      <c r="H3246" s="391"/>
    </row>
    <row r="3247" spans="1:8" ht="12.75">
      <c r="A3247" s="402"/>
      <c r="B3247" s="403"/>
      <c r="C3247" s="140"/>
      <c r="D3247" s="140"/>
      <c r="E3247" s="226" t="s">
        <v>2066</v>
      </c>
      <c r="F3247" s="457">
        <v>4.5</v>
      </c>
      <c r="G3247" s="459">
        <v>369</v>
      </c>
      <c r="H3247" s="391"/>
    </row>
    <row r="3248" spans="1:8" ht="12.75">
      <c r="A3248" s="402"/>
      <c r="B3248" s="403"/>
      <c r="C3248" s="140"/>
      <c r="D3248" s="140"/>
      <c r="E3248" s="227" t="s">
        <v>2067</v>
      </c>
      <c r="F3248" s="457">
        <v>7.9</v>
      </c>
      <c r="G3248" s="459">
        <v>485.79</v>
      </c>
      <c r="H3248" s="391"/>
    </row>
    <row r="3249" spans="1:8" ht="12.75">
      <c r="A3249" s="402"/>
      <c r="B3249" s="403"/>
      <c r="C3249" s="140"/>
      <c r="D3249" s="140"/>
      <c r="E3249" s="226" t="s">
        <v>296</v>
      </c>
      <c r="F3249" s="457">
        <v>22.24</v>
      </c>
      <c r="G3249" s="458">
        <v>1829.33</v>
      </c>
      <c r="H3249" s="391"/>
    </row>
    <row r="3250" spans="1:8" ht="13.5" thickBot="1">
      <c r="A3250" s="402"/>
      <c r="B3250" s="403"/>
      <c r="C3250" s="140"/>
      <c r="D3250" s="140"/>
      <c r="E3250" s="227" t="s">
        <v>833</v>
      </c>
      <c r="F3250" s="457">
        <v>12.3</v>
      </c>
      <c r="G3250" s="459">
        <v>814.12</v>
      </c>
      <c r="H3250" s="391"/>
    </row>
    <row r="3251" spans="1:8" ht="12.75">
      <c r="A3251" s="393" t="s">
        <v>355</v>
      </c>
      <c r="B3251" s="404" t="s">
        <v>1465</v>
      </c>
      <c r="C3251" s="139"/>
      <c r="D3251" s="139"/>
      <c r="E3251" s="229" t="s">
        <v>1475</v>
      </c>
      <c r="F3251" s="230" t="s">
        <v>1168</v>
      </c>
      <c r="G3251" s="231">
        <v>1913.21</v>
      </c>
      <c r="H3251" s="406" t="s">
        <v>1584</v>
      </c>
    </row>
    <row r="3252" spans="1:8" ht="12.75">
      <c r="A3252" s="394"/>
      <c r="B3252" s="405"/>
      <c r="C3252" s="144"/>
      <c r="D3252" s="144"/>
      <c r="E3252" s="233" t="s">
        <v>1471</v>
      </c>
      <c r="F3252" s="234" t="s">
        <v>690</v>
      </c>
      <c r="G3252" s="235">
        <v>273</v>
      </c>
      <c r="H3252" s="397"/>
    </row>
    <row r="3253" spans="1:8" ht="12.75">
      <c r="A3253" s="394"/>
      <c r="B3253" s="405"/>
      <c r="C3253" s="144"/>
      <c r="D3253" s="144"/>
      <c r="E3253" s="211" t="s">
        <v>157</v>
      </c>
      <c r="F3253" s="234" t="s">
        <v>1476</v>
      </c>
      <c r="G3253" s="235">
        <v>264.16</v>
      </c>
      <c r="H3253" s="397"/>
    </row>
    <row r="3254" spans="1:8" ht="12.75">
      <c r="A3254" s="394"/>
      <c r="B3254" s="329"/>
      <c r="C3254" s="140"/>
      <c r="D3254" s="140"/>
      <c r="E3254" s="211" t="s">
        <v>1472</v>
      </c>
      <c r="F3254" s="236" t="s">
        <v>1169</v>
      </c>
      <c r="G3254" s="237">
        <v>3464.05</v>
      </c>
      <c r="H3254" s="397"/>
    </row>
    <row r="3255" spans="1:8" ht="12.75">
      <c r="A3255" s="394"/>
      <c r="B3255" s="329"/>
      <c r="C3255" s="140"/>
      <c r="D3255" s="140"/>
      <c r="E3255" s="211" t="s">
        <v>1473</v>
      </c>
      <c r="F3255" s="236" t="s">
        <v>207</v>
      </c>
      <c r="G3255" s="237">
        <v>3245.63</v>
      </c>
      <c r="H3255" s="397"/>
    </row>
    <row r="3256" spans="1:8" ht="13.5" thickBot="1">
      <c r="A3256" s="394"/>
      <c r="B3256" s="329"/>
      <c r="C3256" s="145"/>
      <c r="D3256" s="145"/>
      <c r="E3256" s="211" t="s">
        <v>1474</v>
      </c>
      <c r="F3256" s="236" t="s">
        <v>1170</v>
      </c>
      <c r="G3256" s="237">
        <v>1461.79</v>
      </c>
      <c r="H3256" s="397"/>
    </row>
    <row r="3257" spans="1:8" ht="13.5" thickBot="1">
      <c r="A3257" s="208"/>
      <c r="B3257" s="142" t="s">
        <v>1477</v>
      </c>
      <c r="C3257" s="142"/>
      <c r="D3257" s="142"/>
      <c r="E3257" s="142"/>
      <c r="F3257" s="143"/>
      <c r="G3257" s="163">
        <f>SUM(G3251:G3256)</f>
        <v>10621.84</v>
      </c>
      <c r="H3257" s="238"/>
    </row>
    <row r="3258" spans="1:8" ht="12.75">
      <c r="A3258" s="407">
        <v>2</v>
      </c>
      <c r="B3258" s="379" t="s">
        <v>1466</v>
      </c>
      <c r="C3258" s="139"/>
      <c r="D3258" s="139"/>
      <c r="E3258" s="210"/>
      <c r="F3258" s="239"/>
      <c r="G3258" s="240"/>
      <c r="H3258" s="406" t="s">
        <v>1584</v>
      </c>
    </row>
    <row r="3259" spans="1:8" ht="12.75">
      <c r="A3259" s="399"/>
      <c r="B3259" s="380"/>
      <c r="C3259" s="144"/>
      <c r="D3259" s="144"/>
      <c r="E3259" s="211" t="s">
        <v>278</v>
      </c>
      <c r="F3259" s="241" t="s">
        <v>1171</v>
      </c>
      <c r="G3259" s="242">
        <v>2771.19</v>
      </c>
      <c r="H3259" s="397"/>
    </row>
    <row r="3260" spans="1:8" ht="12.75">
      <c r="A3260" s="399"/>
      <c r="B3260" s="380"/>
      <c r="C3260" s="144"/>
      <c r="D3260" s="144"/>
      <c r="E3260" s="211" t="s">
        <v>1472</v>
      </c>
      <c r="F3260" s="241" t="s">
        <v>208</v>
      </c>
      <c r="G3260" s="242">
        <v>2011.28</v>
      </c>
      <c r="H3260" s="397"/>
    </row>
    <row r="3261" spans="1:8" ht="12.75">
      <c r="A3261" s="399"/>
      <c r="B3261" s="380"/>
      <c r="C3261" s="140"/>
      <c r="D3261" s="140"/>
      <c r="E3261" s="211" t="s">
        <v>1473</v>
      </c>
      <c r="F3261" s="236" t="s">
        <v>209</v>
      </c>
      <c r="G3261" s="237">
        <v>2104.35</v>
      </c>
      <c r="H3261" s="397"/>
    </row>
    <row r="3262" spans="1:8" ht="13.5" thickBot="1">
      <c r="A3262" s="399"/>
      <c r="B3262" s="380"/>
      <c r="C3262" s="140"/>
      <c r="D3262" s="140"/>
      <c r="E3262" s="211" t="s">
        <v>1474</v>
      </c>
      <c r="F3262" s="236" t="s">
        <v>1172</v>
      </c>
      <c r="G3262" s="237">
        <v>1080.88</v>
      </c>
      <c r="H3262" s="397"/>
    </row>
    <row r="3263" spans="1:8" ht="13.5" thickBot="1">
      <c r="A3263" s="208"/>
      <c r="B3263" s="142" t="s">
        <v>1477</v>
      </c>
      <c r="C3263" s="142"/>
      <c r="D3263" s="142"/>
      <c r="E3263" s="142"/>
      <c r="F3263" s="143"/>
      <c r="G3263" s="163">
        <f>SUM(G3258:G3262)</f>
        <v>7967.7</v>
      </c>
      <c r="H3263" s="238"/>
    </row>
    <row r="3264" spans="1:8" ht="12.75">
      <c r="A3264" s="399">
        <v>3</v>
      </c>
      <c r="B3264" s="380" t="s">
        <v>210</v>
      </c>
      <c r="C3264" s="140"/>
      <c r="D3264" s="140"/>
      <c r="E3264" s="211" t="s">
        <v>1473</v>
      </c>
      <c r="F3264" s="212"/>
      <c r="G3264" s="213"/>
      <c r="H3264" s="406" t="s">
        <v>1584</v>
      </c>
    </row>
    <row r="3265" spans="1:8" ht="12.75">
      <c r="A3265" s="399"/>
      <c r="B3265" s="380"/>
      <c r="C3265" s="140"/>
      <c r="D3265" s="140"/>
      <c r="E3265" s="211" t="s">
        <v>143</v>
      </c>
      <c r="F3265" s="212"/>
      <c r="G3265" s="213"/>
      <c r="H3265" s="397"/>
    </row>
    <row r="3266" spans="1:8" ht="12.75">
      <c r="A3266" s="399"/>
      <c r="B3266" s="380"/>
      <c r="C3266" s="140"/>
      <c r="D3266" s="140"/>
      <c r="E3266" s="214"/>
      <c r="F3266" s="243"/>
      <c r="G3266" s="244"/>
      <c r="H3266" s="397"/>
    </row>
    <row r="3267" spans="1:8" ht="13.5" thickBot="1">
      <c r="A3267" s="399"/>
      <c r="B3267" s="380"/>
      <c r="C3267" s="140"/>
      <c r="D3267" s="140"/>
      <c r="E3267" s="211"/>
      <c r="F3267" s="212"/>
      <c r="G3267" s="213"/>
      <c r="H3267" s="408"/>
    </row>
    <row r="3268" spans="1:8" ht="13.5" thickBot="1">
      <c r="A3268" s="208"/>
      <c r="B3268" s="142" t="s">
        <v>1477</v>
      </c>
      <c r="C3268" s="142"/>
      <c r="D3268" s="142"/>
      <c r="E3268" s="142"/>
      <c r="F3268" s="143"/>
      <c r="G3268" s="163">
        <f>SUM(G3264:G3267)</f>
        <v>0</v>
      </c>
      <c r="H3268" s="238"/>
    </row>
    <row r="3269" spans="1:8" ht="12.75">
      <c r="A3269" s="399">
        <v>4</v>
      </c>
      <c r="B3269" s="379" t="s">
        <v>1467</v>
      </c>
      <c r="C3269" s="140"/>
      <c r="D3269" s="140"/>
      <c r="E3269" s="211" t="s">
        <v>1472</v>
      </c>
      <c r="F3269" s="212" t="s">
        <v>211</v>
      </c>
      <c r="G3269" s="213">
        <v>1284.36</v>
      </c>
      <c r="H3269" s="406" t="s">
        <v>1584</v>
      </c>
    </row>
    <row r="3270" spans="1:8" ht="12.75">
      <c r="A3270" s="399"/>
      <c r="B3270" s="380"/>
      <c r="C3270" s="140"/>
      <c r="D3270" s="140"/>
      <c r="E3270" s="211" t="s">
        <v>1473</v>
      </c>
      <c r="F3270" s="212" t="s">
        <v>212</v>
      </c>
      <c r="G3270" s="213">
        <v>1465.32</v>
      </c>
      <c r="H3270" s="397"/>
    </row>
    <row r="3271" spans="1:8" ht="12.75">
      <c r="A3271" s="399"/>
      <c r="B3271" s="380"/>
      <c r="C3271" s="140"/>
      <c r="D3271" s="140"/>
      <c r="E3271" s="211" t="s">
        <v>1474</v>
      </c>
      <c r="F3271" s="212" t="s">
        <v>213</v>
      </c>
      <c r="G3271" s="213">
        <v>970.84</v>
      </c>
      <c r="H3271" s="397"/>
    </row>
    <row r="3272" spans="1:8" ht="12.75">
      <c r="A3272" s="399"/>
      <c r="B3272" s="380"/>
      <c r="C3272" s="140"/>
      <c r="D3272" s="140"/>
      <c r="E3272" s="211"/>
      <c r="F3272" s="212"/>
      <c r="G3272" s="213"/>
      <c r="H3272" s="397"/>
    </row>
    <row r="3273" spans="1:8" ht="13.5" thickBot="1">
      <c r="A3273" s="399"/>
      <c r="B3273" s="410"/>
      <c r="C3273" s="140"/>
      <c r="D3273" s="140"/>
      <c r="E3273" s="211"/>
      <c r="F3273" s="212"/>
      <c r="G3273" s="213"/>
      <c r="H3273" s="408"/>
    </row>
    <row r="3274" spans="1:8" ht="13.5" thickBot="1">
      <c r="A3274" s="208"/>
      <c r="B3274" s="142" t="s">
        <v>1477</v>
      </c>
      <c r="C3274" s="142"/>
      <c r="D3274" s="142"/>
      <c r="E3274" s="142"/>
      <c r="F3274" s="143"/>
      <c r="G3274" s="163">
        <f>SUM(G3269:G3273)</f>
        <v>3720.52</v>
      </c>
      <c r="H3274" s="238"/>
    </row>
    <row r="3275" spans="1:8" ht="12.75">
      <c r="A3275" s="399">
        <v>5</v>
      </c>
      <c r="B3275" s="380" t="s">
        <v>1469</v>
      </c>
      <c r="C3275" s="140"/>
      <c r="D3275" s="140"/>
      <c r="E3275" s="233" t="s">
        <v>1471</v>
      </c>
      <c r="F3275" s="212"/>
      <c r="G3275" s="213"/>
      <c r="H3275" s="397" t="s">
        <v>1584</v>
      </c>
    </row>
    <row r="3276" spans="1:8" ht="12.75">
      <c r="A3276" s="399"/>
      <c r="B3276" s="380"/>
      <c r="C3276" s="140"/>
      <c r="D3276" s="140"/>
      <c r="E3276" s="211" t="s">
        <v>1473</v>
      </c>
      <c r="F3276" s="212"/>
      <c r="G3276" s="213"/>
      <c r="H3276" s="397"/>
    </row>
    <row r="3277" spans="1:8" ht="12.75">
      <c r="A3277" s="399"/>
      <c r="B3277" s="380"/>
      <c r="C3277" s="140"/>
      <c r="D3277" s="140"/>
      <c r="E3277" s="211"/>
      <c r="F3277" s="212"/>
      <c r="G3277" s="213"/>
      <c r="H3277" s="397"/>
    </row>
    <row r="3278" spans="1:8" ht="12.75">
      <c r="A3278" s="399"/>
      <c r="B3278" s="380"/>
      <c r="C3278" s="140"/>
      <c r="D3278" s="140"/>
      <c r="E3278" s="211"/>
      <c r="F3278" s="212"/>
      <c r="G3278" s="213"/>
      <c r="H3278" s="397"/>
    </row>
    <row r="3279" spans="1:8" ht="13.5" thickBot="1">
      <c r="A3279" s="399"/>
      <c r="B3279" s="380"/>
      <c r="C3279" s="140"/>
      <c r="D3279" s="140"/>
      <c r="E3279" s="211"/>
      <c r="F3279" s="243"/>
      <c r="G3279" s="244"/>
      <c r="H3279" s="397"/>
    </row>
    <row r="3280" spans="1:8" ht="13.5" thickBot="1">
      <c r="A3280" s="208"/>
      <c r="B3280" s="142" t="s">
        <v>1477</v>
      </c>
      <c r="C3280" s="142"/>
      <c r="D3280" s="142"/>
      <c r="E3280" s="142"/>
      <c r="F3280" s="143"/>
      <c r="G3280" s="163">
        <f>SUM(G3275:G3279)</f>
        <v>0</v>
      </c>
      <c r="H3280" s="238"/>
    </row>
    <row r="3281" spans="1:8" ht="12.75">
      <c r="A3281" s="245"/>
      <c r="B3281" s="164"/>
      <c r="C3281" s="164"/>
      <c r="D3281" s="164"/>
      <c r="E3281" s="211" t="s">
        <v>278</v>
      </c>
      <c r="F3281" s="241" t="s">
        <v>214</v>
      </c>
      <c r="G3281" s="242">
        <v>1245.78</v>
      </c>
      <c r="H3281" s="246"/>
    </row>
    <row r="3282" spans="1:8" ht="12.75">
      <c r="A3282" s="399">
        <v>6</v>
      </c>
      <c r="B3282" s="380" t="s">
        <v>1470</v>
      </c>
      <c r="C3282" s="140"/>
      <c r="D3282" s="140"/>
      <c r="E3282" s="211" t="s">
        <v>492</v>
      </c>
      <c r="F3282" s="241" t="s">
        <v>215</v>
      </c>
      <c r="G3282" s="242">
        <v>273.72</v>
      </c>
      <c r="H3282" s="397" t="s">
        <v>1584</v>
      </c>
    </row>
    <row r="3283" spans="1:8" ht="12.75">
      <c r="A3283" s="399"/>
      <c r="B3283" s="380"/>
      <c r="C3283" s="140"/>
      <c r="D3283" s="140"/>
      <c r="E3283" s="233" t="s">
        <v>1471</v>
      </c>
      <c r="F3283" s="241" t="s">
        <v>216</v>
      </c>
      <c r="G3283" s="242">
        <v>897.35</v>
      </c>
      <c r="H3283" s="397"/>
    </row>
    <row r="3284" spans="1:8" ht="12.75">
      <c r="A3284" s="399"/>
      <c r="B3284" s="380"/>
      <c r="C3284" s="140"/>
      <c r="D3284" s="140"/>
      <c r="E3284" s="211" t="s">
        <v>1472</v>
      </c>
      <c r="F3284" s="241" t="s">
        <v>217</v>
      </c>
      <c r="G3284" s="242">
        <v>6315.24</v>
      </c>
      <c r="H3284" s="397"/>
    </row>
    <row r="3285" spans="1:8" ht="12.75">
      <c r="A3285" s="399"/>
      <c r="B3285" s="380"/>
      <c r="C3285" s="140"/>
      <c r="D3285" s="140"/>
      <c r="E3285" s="211" t="s">
        <v>1473</v>
      </c>
      <c r="F3285" s="236" t="s">
        <v>218</v>
      </c>
      <c r="G3285" s="237">
        <v>2133.12</v>
      </c>
      <c r="H3285" s="397"/>
    </row>
    <row r="3286" spans="1:8" ht="12.75">
      <c r="A3286" s="399"/>
      <c r="B3286" s="380"/>
      <c r="C3286" s="140"/>
      <c r="D3286" s="140"/>
      <c r="E3286" s="211" t="s">
        <v>1474</v>
      </c>
      <c r="F3286" s="236" t="s">
        <v>219</v>
      </c>
      <c r="G3286" s="237">
        <v>163.14</v>
      </c>
      <c r="H3286" s="397"/>
    </row>
    <row r="3287" spans="1:8" ht="13.5" thickBot="1">
      <c r="A3287" s="399"/>
      <c r="B3287" s="380"/>
      <c r="C3287" s="140"/>
      <c r="D3287" s="140"/>
      <c r="E3287" s="211"/>
      <c r="F3287" s="236"/>
      <c r="G3287" s="237"/>
      <c r="H3287" s="397"/>
    </row>
    <row r="3288" spans="1:8" ht="13.5" thickBot="1">
      <c r="A3288" s="208"/>
      <c r="B3288" s="142" t="s">
        <v>1477</v>
      </c>
      <c r="C3288" s="142"/>
      <c r="D3288" s="142"/>
      <c r="E3288" s="142"/>
      <c r="F3288" s="143"/>
      <c r="G3288" s="163">
        <f>SUM(G3282:G3287)</f>
        <v>9782.57</v>
      </c>
      <c r="H3288" s="238"/>
    </row>
  </sheetData>
  <mergeCells count="76">
    <mergeCell ref="A3282:A3287"/>
    <mergeCell ref="B3282:B3287"/>
    <mergeCell ref="H3282:H3287"/>
    <mergeCell ref="A6:H6"/>
    <mergeCell ref="A8:H8"/>
    <mergeCell ref="A7:H7"/>
    <mergeCell ref="A3269:A3273"/>
    <mergeCell ref="B3269:B3273"/>
    <mergeCell ref="H3269:H3273"/>
    <mergeCell ref="A3275:A3279"/>
    <mergeCell ref="B3275:B3279"/>
    <mergeCell ref="H3275:H3279"/>
    <mergeCell ref="A3258:A3262"/>
    <mergeCell ref="B3258:B3262"/>
    <mergeCell ref="H3258:H3262"/>
    <mergeCell ref="A3264:A3267"/>
    <mergeCell ref="B3264:B3267"/>
    <mergeCell ref="H3264:H3267"/>
    <mergeCell ref="A3149:A3250"/>
    <mergeCell ref="B3149:B3250"/>
    <mergeCell ref="H3149:H3250"/>
    <mergeCell ref="A3251:A3256"/>
    <mergeCell ref="B3251:B3256"/>
    <mergeCell ref="H3251:H3256"/>
    <mergeCell ref="A2656:A3022"/>
    <mergeCell ref="B2656:B3022"/>
    <mergeCell ref="H2656:H3022"/>
    <mergeCell ref="A3024:A3147"/>
    <mergeCell ref="B3024:B3147"/>
    <mergeCell ref="H3024:H3147"/>
    <mergeCell ref="A2498:A2621"/>
    <mergeCell ref="B2498:B2621"/>
    <mergeCell ref="H2498:H2621"/>
    <mergeCell ref="A2623:A2654"/>
    <mergeCell ref="B2623:B2654"/>
    <mergeCell ref="H2623:H2654"/>
    <mergeCell ref="A2172:A2438"/>
    <mergeCell ref="B2172:B2438"/>
    <mergeCell ref="H2172:H2438"/>
    <mergeCell ref="A2440:A2496"/>
    <mergeCell ref="B2440:B2496"/>
    <mergeCell ref="H2440:H2496"/>
    <mergeCell ref="H1200:H1681"/>
    <mergeCell ref="A1989:A2170"/>
    <mergeCell ref="B1989:B2170"/>
    <mergeCell ref="H1989:H2170"/>
    <mergeCell ref="B1196:B1197"/>
    <mergeCell ref="A1198:A1199"/>
    <mergeCell ref="B1198:B1199"/>
    <mergeCell ref="A1200:A1681"/>
    <mergeCell ref="B1200:B1988"/>
    <mergeCell ref="A1185:A1188"/>
    <mergeCell ref="B1185:B1188"/>
    <mergeCell ref="H1185:H1199"/>
    <mergeCell ref="A1189:A1190"/>
    <mergeCell ref="B1189:B1190"/>
    <mergeCell ref="A1191:A1193"/>
    <mergeCell ref="B1191:B1193"/>
    <mergeCell ref="A1194:A1195"/>
    <mergeCell ref="B1194:B1195"/>
    <mergeCell ref="A1196:A1197"/>
    <mergeCell ref="H41:H53"/>
    <mergeCell ref="A55:A76"/>
    <mergeCell ref="B55:B76"/>
    <mergeCell ref="H55:H76"/>
    <mergeCell ref="A78:A109"/>
    <mergeCell ref="B78:B109"/>
    <mergeCell ref="H78:H109"/>
    <mergeCell ref="H12:H33"/>
    <mergeCell ref="A35:A39"/>
    <mergeCell ref="B35:B39"/>
    <mergeCell ref="H35:H39"/>
    <mergeCell ref="A12:A33"/>
    <mergeCell ref="B12:B33"/>
    <mergeCell ref="A41:A53"/>
    <mergeCell ref="B41:B5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gurov</cp:lastModifiedBy>
  <cp:lastPrinted>2012-07-17T11:15:54Z</cp:lastPrinted>
  <dcterms:created xsi:type="dcterms:W3CDTF">2011-09-06T07:07:52Z</dcterms:created>
  <dcterms:modified xsi:type="dcterms:W3CDTF">2014-01-30T04:45:57Z</dcterms:modified>
  <cp:category/>
  <cp:version/>
  <cp:contentType/>
  <cp:contentStatus/>
</cp:coreProperties>
</file>