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Потреб.хар-ки" sheetId="1" r:id="rId1"/>
    <sheet name="Программа СН" sheetId="2" r:id="rId2"/>
    <sheet name="ПКВ" sheetId="3" r:id="rId3"/>
  </sheets>
  <definedNames>
    <definedName name="_xlnm.Print_Titles" localSheetId="2">'ПКВ'!$10:$11</definedName>
    <definedName name="_xlnm.Print_Area" localSheetId="2">'ПКВ'!$A$1:$FE$36</definedName>
  </definedNames>
  <calcPr fullCalcOnLoad="1"/>
</workbook>
</file>

<file path=xl/sharedStrings.xml><?xml version="1.0" encoding="utf-8"?>
<sst xmlns="http://schemas.openxmlformats.org/spreadsheetml/2006/main" count="185" uniqueCount="125">
  <si>
    <t>к Приказу ФСТ России</t>
  </si>
  <si>
    <t>от 31.01.2011 № 36-э</t>
  </si>
  <si>
    <t>(наименование субъекта естественных монополий)</t>
  </si>
  <si>
    <t>№ № пунктов</t>
  </si>
  <si>
    <t>1</t>
  </si>
  <si>
    <t>2</t>
  </si>
  <si>
    <t>3</t>
  </si>
  <si>
    <t>4</t>
  </si>
  <si>
    <t>5</t>
  </si>
  <si>
    <t>6</t>
  </si>
  <si>
    <t xml:space="preserve"> год</t>
  </si>
  <si>
    <t>в сфере оказания услуг по транспортировке газа по газораспределительным сетям</t>
  </si>
  <si>
    <t>Наименование показателя</t>
  </si>
  <si>
    <t>Всего</t>
  </si>
  <si>
    <t>01</t>
  </si>
  <si>
    <t>02</t>
  </si>
  <si>
    <t>-</t>
  </si>
  <si>
    <t>Приложение 4б</t>
  </si>
  <si>
    <t xml:space="preserve">Информация об инвестиционной программе газификации и реконструкции систем газораспределения Пермского края, </t>
  </si>
  <si>
    <t xml:space="preserve">в сфере оказания услуг по транспортировке газа по газораспределительным сетям </t>
  </si>
  <si>
    <t>№ № пунк-тов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</si>
  <si>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</si>
  <si>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</si>
  <si>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</si>
  <si>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</si>
  <si>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</si>
  <si>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</si>
  <si>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</si>
  <si>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</si>
  <si>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</si>
  <si>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</si>
  <si>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в том числе объекты капитального строительства (основные стройки):</t>
  </si>
  <si>
    <t>2.2</t>
  </si>
  <si>
    <t>2.3</t>
  </si>
  <si>
    <t>3.1</t>
  </si>
  <si>
    <t>реконструируемые (модернизируемые) объекты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</si>
  <si>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</si>
  <si>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</si>
  <si>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</si>
  <si>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</si>
  <si>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t>_____Примечание: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</si>
  <si>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</si>
  <si>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_В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</si>
  <si>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_Газораспределительные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</si>
  <si>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_Расшифровывается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</si>
  <si>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_Для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</si>
  <si>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за 20</t>
  </si>
  <si>
    <t>Приложение 3</t>
  </si>
  <si>
    <t>Информация об основных потребительских характеристиках регулируемых услуг</t>
  </si>
  <si>
    <t>и их соответствии государственным и иным утвержденным стандартам качества</t>
  </si>
  <si>
    <t>в сфере оказания услуг по транспортировке газа по трубопроводам</t>
  </si>
  <si>
    <t>Газопроводы высокого давления I категории</t>
  </si>
  <si>
    <t>Газопроводы высокого давления II категории</t>
  </si>
  <si>
    <t>Газопроводы среднего давления III категории</t>
  </si>
  <si>
    <t>Газопроводы низкого давления IV категории</t>
  </si>
  <si>
    <t>Сведения о соответствии качества оказанных услуг государственным и иным стандартам (при наличии)</t>
  </si>
  <si>
    <r>
      <t xml:space="preserve">Сведения о давлении (диапазоне давлений) газа на выходе из трубопроводов для различных их категорий 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</si>
  <si>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</t>
    </r>
  </si>
  <si>
    <t>за  20</t>
  </si>
  <si>
    <r>
      <t>_____</t>
    </r>
    <r>
      <rPr>
        <sz val="9"/>
        <rFont val="Times New Roman"/>
        <family val="1"/>
      </rPr>
      <t>Примечание: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</si>
  <si>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</si>
  <si>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</si>
  <si>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</si>
  <si>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</si>
  <si>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План капитальных вложений за счет средств амортизации и прибыли</t>
  </si>
  <si>
    <t>6.1</t>
  </si>
  <si>
    <t>6.2</t>
  </si>
  <si>
    <t>МПа</t>
  </si>
  <si>
    <t>в том числе объекты капитального строительства (основные стройки)</t>
  </si>
  <si>
    <t xml:space="preserve"> -</t>
  </si>
  <si>
    <t xml:space="preserve">0,6-1,2 </t>
  </si>
  <si>
    <t xml:space="preserve">0,3-0,6 </t>
  </si>
  <si>
    <t xml:space="preserve">0,005-0,3 </t>
  </si>
  <si>
    <t xml:space="preserve">до 0,005 </t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</si>
  <si>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</si>
  <si>
    <t>63-160</t>
  </si>
  <si>
    <t>2.6</t>
  </si>
  <si>
    <t>Новые объекты</t>
  </si>
  <si>
    <t>АО "Газпром газораспределение Пермь"</t>
  </si>
  <si>
    <t xml:space="preserve">эксплуатируемых ЗАО "Газпром газораспределение Пермь" на 2015-2017 годы за счет средств специальной надбавки. </t>
  </si>
  <si>
    <t>16</t>
  </si>
  <si>
    <t xml:space="preserve">Газопровод г.Кизел от ул.Ленина Пермский край, Борьбы 57,59,61,63,65,67,69, ул.Учебная 8, ул.Энгельса 72,76,78,80,82, ул.Борьбы 71,73,75,77,79, ул.Макаренко, ул.Энгельса 84,86,88, ул.Макаренко 4,6, ул.Борьбы 86,84,82,80, ул.Крупская 9, инв. № 0203001604  </t>
  </si>
  <si>
    <t>Система газоснабжения г. Березники (газопровод высокого давления  в составе: газопровод ПК0-ГРП 3, газопровод к НПП"Изыскатель" (от места врезки до первой задвижки), газопровод от ул.Коммунистическая до ГРП-5, газопровод от ул.Коммунистическая до ШРП пр.Ленина,28,  1-этажное здание ГРП-5 пер.Базарный,16 прот.6960,6п.м., инв. №0200000316</t>
  </si>
  <si>
    <t xml:space="preserve">ГРПШ Н-02, г. Усолье, ул. Советская 3 , инв. № 0200009046                              </t>
  </si>
  <si>
    <t xml:space="preserve">1-этажное кирпичное здание ГРП-5, г.Александровск, ул. Дальняя, 39, Пермский край, инв. № 02010006002                        </t>
  </si>
  <si>
    <t>Техническое перевооружение газопровода от ГРС -2 до ТЭЦ-14,  Адрес: город Пермь Ласьвинская,105,  инв.№ 0600001078.</t>
  </si>
  <si>
    <t xml:space="preserve">Автотранспортная служба, г. Пермь, ул.Уральская,104, 1-эт. кирпичное здание гаража (база центральной аварийно-диспетчерской службы 2-я очередь) с антресольным  этажом, лит.З, инв. №  0600000006.   </t>
  </si>
  <si>
    <t>г.Пермь, ул.Промышленная, 80 «б», 1 эт.здание котельной с антресольным этажом, лит. «А»,инв.№0600000137</t>
  </si>
  <si>
    <t>Уличные сети протяженностью 1945,75 м, г. Чернушка от автовокзала до ГРП-1, инв. №0800001750</t>
  </si>
  <si>
    <t>1-этажный газорегуляторный пункт № 1 из кирпича, Чусовой г, Чайковского ул, 33, инв.№ 1010000003</t>
  </si>
  <si>
    <t xml:space="preserve"> - </t>
  </si>
  <si>
    <t>2.1</t>
  </si>
  <si>
    <t>2.4</t>
  </si>
  <si>
    <t>2.5</t>
  </si>
  <si>
    <t>2.7</t>
  </si>
  <si>
    <t>2.8</t>
  </si>
  <si>
    <t>2.9</t>
  </si>
  <si>
    <t>50-350</t>
  </si>
  <si>
    <t>Автомобиль ГАЗ-33081</t>
  </si>
  <si>
    <t>Экскаватор погрузчик JCB 4CX (2 ед.)</t>
  </si>
  <si>
    <t>Газопровод высокого и низкого давления (закольцовка) с ГРПБ в южной части микрорайона Абрамово г. Березники Пермского края</t>
  </si>
  <si>
    <t>Газопроводы высокого и низкого давления (закольцовка) с ГРПБ в северной части микрорайона Абрамово г. Березники Пермского края</t>
  </si>
  <si>
    <t>Пермский край, Частинский район, Шабуровское сельское поселение, с. Пихтовка. Распределительные газопроводы.</t>
  </si>
  <si>
    <t>2014</t>
  </si>
  <si>
    <t>2017</t>
  </si>
  <si>
    <t>Распределительный газопровод среднего и низкого давления с. Путино, д.Ключи, д.Леушканово Верещагинского района Пермского края.</t>
  </si>
  <si>
    <t>Газификация земельных участков, выделяемых многодетным семьям- газоснабжение микрорайона Заозерье</t>
  </si>
  <si>
    <t>Газопровод высокого давления, ГРПШ, газопровод среднего давления, ГРПБ, газопровод низкого давления в д.Болотово, д.Мериново Кунгурского района Пермского края</t>
  </si>
  <si>
    <t>89-273</t>
  </si>
  <si>
    <t>57-273</t>
  </si>
  <si>
    <t>63-225</t>
  </si>
  <si>
    <t>57-219</t>
  </si>
  <si>
    <t>Распределительные газопроводы с. Спасо-Барда Кишертского района Пермского края</t>
  </si>
  <si>
    <t>57-225</t>
  </si>
  <si>
    <t>Газоснабжение Свято-Лазаревского женского монастыря Вознесенского с/п Верещагинского района Пермского края.</t>
  </si>
  <si>
    <t>2016</t>
  </si>
  <si>
    <t>57-90</t>
  </si>
  <si>
    <t>Распределительные газопроводы с. Сосново Чайковского района Пермского края</t>
  </si>
  <si>
    <t>Распределительные г/ды г. Чернушка (Аэропорт) для газификации земельных участков.выделяемых многодетным семьям</t>
  </si>
  <si>
    <t>57-160</t>
  </si>
  <si>
    <t>Распределительные газопровод п. Куеда для газификации земельных участков, выделяемых многодетным семьям.</t>
  </si>
  <si>
    <t>3.2</t>
  </si>
  <si>
    <t>3.3</t>
  </si>
  <si>
    <t>3.4</t>
  </si>
  <si>
    <t>3.5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</si>
</sst>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  <numFmt numFmtId="191" formatCode="0.0000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</numFmts>
  <fonts count="53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vertAlign val="superscript"/>
      <sz val="9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8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54" applyFont="1">
      <alignment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Border="1" applyAlignment="1">
      <alignment vertical="top"/>
      <protection/>
    </xf>
    <xf numFmtId="0" fontId="1" fillId="0" borderId="10" xfId="54" applyFont="1" applyBorder="1" applyAlignment="1">
      <alignment horizontal="left" wrapText="1"/>
      <protection/>
    </xf>
    <xf numFmtId="0" fontId="1" fillId="0" borderId="0" xfId="54" applyFont="1" applyAlignment="1">
      <alignment/>
      <protection/>
    </xf>
    <xf numFmtId="0" fontId="1" fillId="0" borderId="11" xfId="54" applyFont="1" applyBorder="1" applyAlignment="1">
      <alignment horizontal="left" vertical="center" wrapText="1"/>
      <protection/>
    </xf>
    <xf numFmtId="0" fontId="1" fillId="0" borderId="11" xfId="53" applyFont="1" applyBorder="1" applyAlignment="1">
      <alignment horizontal="left" vertical="center" wrapText="1"/>
      <protection/>
    </xf>
    <xf numFmtId="0" fontId="1" fillId="0" borderId="0" xfId="55" applyFont="1">
      <alignment/>
      <protection/>
    </xf>
    <xf numFmtId="0" fontId="1" fillId="0" borderId="0" xfId="55" applyFont="1" applyAlignment="1">
      <alignment horizontal="right"/>
      <protection/>
    </xf>
    <xf numFmtId="0" fontId="2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2" fillId="0" borderId="10" xfId="55" applyFont="1" applyBorder="1" applyAlignment="1">
      <alignment horizontal="left"/>
      <protection/>
    </xf>
    <xf numFmtId="0" fontId="2" fillId="0" borderId="12" xfId="55" applyFont="1" applyBorder="1" applyAlignment="1">
      <alignment horizontal="left"/>
      <protection/>
    </xf>
    <xf numFmtId="0" fontId="2" fillId="0" borderId="13" xfId="55" applyFont="1" applyBorder="1" applyAlignment="1">
      <alignment horizontal="left"/>
      <protection/>
    </xf>
    <xf numFmtId="0" fontId="15" fillId="0" borderId="0" xfId="54" applyFont="1">
      <alignment/>
      <protection/>
    </xf>
    <xf numFmtId="0" fontId="15" fillId="0" borderId="0" xfId="54" applyFont="1" applyAlignment="1">
      <alignment horizontal="center"/>
      <protection/>
    </xf>
    <xf numFmtId="0" fontId="15" fillId="0" borderId="0" xfId="54" applyFont="1" applyBorder="1" applyAlignment="1">
      <alignment/>
      <protection/>
    </xf>
    <xf numFmtId="0" fontId="15" fillId="0" borderId="0" xfId="54" applyFont="1" applyAlignment="1">
      <alignment horizontal="right"/>
      <protection/>
    </xf>
    <xf numFmtId="49" fontId="15" fillId="0" borderId="0" xfId="54" applyNumberFormat="1" applyFont="1" applyBorder="1" applyAlignment="1">
      <alignment/>
      <protection/>
    </xf>
    <xf numFmtId="0" fontId="15" fillId="0" borderId="14" xfId="54" applyFont="1" applyBorder="1">
      <alignment/>
      <protection/>
    </xf>
    <xf numFmtId="0" fontId="15" fillId="0" borderId="14" xfId="54" applyFont="1" applyBorder="1" applyAlignment="1">
      <alignment horizontal="right"/>
      <protection/>
    </xf>
    <xf numFmtId="0" fontId="15" fillId="0" borderId="14" xfId="54" applyFont="1" applyBorder="1" applyAlignment="1">
      <alignment/>
      <protection/>
    </xf>
    <xf numFmtId="0" fontId="15" fillId="0" borderId="0" xfId="54" applyFont="1" applyBorder="1">
      <alignment/>
      <protection/>
    </xf>
    <xf numFmtId="0" fontId="15" fillId="0" borderId="0" xfId="54" applyFont="1" applyFill="1">
      <alignment/>
      <protection/>
    </xf>
    <xf numFmtId="0" fontId="15" fillId="0" borderId="0" xfId="54" applyFont="1" applyFill="1" applyAlignment="1">
      <alignment horizontal="center"/>
      <protection/>
    </xf>
    <xf numFmtId="0" fontId="15" fillId="0" borderId="0" xfId="54" applyFont="1" applyFill="1" applyBorder="1" applyAlignment="1">
      <alignment/>
      <protection/>
    </xf>
    <xf numFmtId="0" fontId="15" fillId="0" borderId="0" xfId="54" applyFont="1" applyFill="1" applyAlignment="1">
      <alignment horizontal="right"/>
      <protection/>
    </xf>
    <xf numFmtId="49" fontId="15" fillId="0" borderId="0" xfId="54" applyNumberFormat="1" applyFont="1" applyFill="1" applyBorder="1" applyAlignment="1">
      <alignment/>
      <protection/>
    </xf>
    <xf numFmtId="0" fontId="1" fillId="0" borderId="0" xfId="53" applyFont="1" applyAlignment="1">
      <alignment vertical="center"/>
      <protection/>
    </xf>
    <xf numFmtId="0" fontId="1" fillId="0" borderId="0" xfId="53" applyFont="1" applyAlignment="1">
      <alignment horizontal="right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right" vertical="center"/>
      <protection/>
    </xf>
    <xf numFmtId="0" fontId="2" fillId="0" borderId="0" xfId="53" applyFont="1" applyAlignment="1">
      <alignment vertical="center"/>
      <protection/>
    </xf>
    <xf numFmtId="0" fontId="1" fillId="0" borderId="10" xfId="53" applyFont="1" applyBorder="1" applyAlignment="1">
      <alignment horizontal="left" vertical="center" wrapText="1"/>
      <protection/>
    </xf>
    <xf numFmtId="0" fontId="6" fillId="0" borderId="0" xfId="53" applyFont="1" applyAlignment="1">
      <alignment vertical="center"/>
      <protection/>
    </xf>
    <xf numFmtId="4" fontId="1" fillId="33" borderId="15" xfId="53" applyNumberFormat="1" applyFont="1" applyFill="1" applyBorder="1" applyAlignment="1">
      <alignment horizontal="center" vertical="center"/>
      <protection/>
    </xf>
    <xf numFmtId="4" fontId="1" fillId="33" borderId="14" xfId="53" applyNumberFormat="1" applyFont="1" applyFill="1" applyBorder="1" applyAlignment="1">
      <alignment horizontal="center" vertical="center"/>
      <protection/>
    </xf>
    <xf numFmtId="4" fontId="1" fillId="33" borderId="16" xfId="53" applyNumberFormat="1" applyFont="1" applyFill="1" applyBorder="1" applyAlignment="1">
      <alignment horizontal="center" vertical="center"/>
      <protection/>
    </xf>
    <xf numFmtId="0" fontId="1" fillId="0" borderId="0" xfId="54" applyFont="1" applyFill="1">
      <alignment/>
      <protection/>
    </xf>
    <xf numFmtId="0" fontId="1" fillId="0" borderId="11" xfId="54" applyFont="1" applyFill="1" applyBorder="1" applyAlignment="1">
      <alignment horizontal="left" wrapText="1"/>
      <protection/>
    </xf>
    <xf numFmtId="0" fontId="1" fillId="0" borderId="13" xfId="54" applyFont="1" applyFill="1" applyBorder="1" applyAlignment="1">
      <alignment horizontal="left" vertical="center" wrapText="1"/>
      <protection/>
    </xf>
    <xf numFmtId="0" fontId="16" fillId="0" borderId="0" xfId="54" applyFont="1" applyFill="1">
      <alignment/>
      <protection/>
    </xf>
    <xf numFmtId="0" fontId="1" fillId="0" borderId="0" xfId="54" applyFont="1" applyAlignment="1">
      <alignment vertical="center"/>
      <protection/>
    </xf>
    <xf numFmtId="4" fontId="1" fillId="0" borderId="0" xfId="54" applyNumberFormat="1" applyFont="1" applyAlignment="1">
      <alignment vertical="center"/>
      <protection/>
    </xf>
    <xf numFmtId="0" fontId="1" fillId="0" borderId="11" xfId="0" applyFont="1" applyFill="1" applyBorder="1" applyAlignment="1">
      <alignment vertical="center" wrapText="1"/>
    </xf>
    <xf numFmtId="0" fontId="1" fillId="0" borderId="11" xfId="53" applyFont="1" applyFill="1" applyBorder="1" applyAlignment="1">
      <alignment horizontal="left" vertical="center" wrapText="1"/>
      <protection/>
    </xf>
    <xf numFmtId="0" fontId="1" fillId="0" borderId="0" xfId="53" applyFont="1" applyFill="1" applyAlignment="1">
      <alignment vertical="center"/>
      <protection/>
    </xf>
    <xf numFmtId="49" fontId="1" fillId="33" borderId="12" xfId="54" applyNumberFormat="1" applyFont="1" applyFill="1" applyBorder="1" applyAlignment="1">
      <alignment horizontal="center" vertical="center"/>
      <protection/>
    </xf>
    <xf numFmtId="49" fontId="1" fillId="33" borderId="0" xfId="54" applyNumberFormat="1" applyFont="1" applyFill="1" applyBorder="1" applyAlignment="1">
      <alignment horizontal="center" vertical="center"/>
      <protection/>
    </xf>
    <xf numFmtId="4" fontId="1" fillId="33" borderId="0" xfId="54" applyNumberFormat="1" applyFont="1" applyFill="1" applyBorder="1" applyAlignment="1">
      <alignment horizontal="center" vertical="center"/>
      <protection/>
    </xf>
    <xf numFmtId="4" fontId="1" fillId="33" borderId="17" xfId="54" applyNumberFormat="1" applyFont="1" applyFill="1" applyBorder="1" applyAlignment="1">
      <alignment horizontal="center" vertical="center"/>
      <protection/>
    </xf>
    <xf numFmtId="0" fontId="4" fillId="0" borderId="0" xfId="55" applyFont="1" applyAlignment="1">
      <alignment horizontal="center"/>
      <protection/>
    </xf>
    <xf numFmtId="0" fontId="4" fillId="0" borderId="14" xfId="55" applyFont="1" applyBorder="1" applyAlignment="1">
      <alignment horizontal="center" wrapText="1"/>
      <protection/>
    </xf>
    <xf numFmtId="0" fontId="4" fillId="0" borderId="0" xfId="55" applyFont="1" applyAlignment="1">
      <alignment horizontal="right"/>
      <protection/>
    </xf>
    <xf numFmtId="49" fontId="4" fillId="0" borderId="14" xfId="55" applyNumberFormat="1" applyFont="1" applyBorder="1" applyAlignment="1">
      <alignment horizontal="left"/>
      <protection/>
    </xf>
    <xf numFmtId="0" fontId="6" fillId="0" borderId="0" xfId="55" applyFont="1" applyBorder="1" applyAlignment="1">
      <alignment horizontal="center" vertical="top"/>
      <protection/>
    </xf>
    <xf numFmtId="0" fontId="2" fillId="0" borderId="18" xfId="55" applyFont="1" applyBorder="1" applyAlignment="1">
      <alignment horizontal="center" vertical="center" wrapText="1"/>
      <protection/>
    </xf>
    <xf numFmtId="0" fontId="2" fillId="0" borderId="18" xfId="55" applyFont="1" applyBorder="1" applyAlignment="1">
      <alignment horizontal="center" vertical="center"/>
      <protection/>
    </xf>
    <xf numFmtId="0" fontId="2" fillId="0" borderId="19" xfId="55" applyFont="1" applyBorder="1" applyAlignment="1">
      <alignment horizontal="left" wrapText="1"/>
      <protection/>
    </xf>
    <xf numFmtId="0" fontId="2" fillId="0" borderId="20" xfId="55" applyFont="1" applyBorder="1" applyAlignment="1">
      <alignment horizontal="left" wrapText="1"/>
      <protection/>
    </xf>
    <xf numFmtId="49" fontId="2" fillId="0" borderId="10" xfId="55" applyNumberFormat="1" applyFont="1" applyBorder="1" applyAlignment="1">
      <alignment horizontal="center" vertical="center"/>
      <protection/>
    </xf>
    <xf numFmtId="49" fontId="2" fillId="0" borderId="19" xfId="55" applyNumberFormat="1" applyFont="1" applyBorder="1" applyAlignment="1">
      <alignment horizontal="center" vertical="center"/>
      <protection/>
    </xf>
    <xf numFmtId="49" fontId="2" fillId="0" borderId="20" xfId="55" applyNumberFormat="1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2" fillId="0" borderId="19" xfId="55" applyFont="1" applyBorder="1" applyAlignment="1">
      <alignment horizontal="center" vertical="center"/>
      <protection/>
    </xf>
    <xf numFmtId="0" fontId="2" fillId="0" borderId="20" xfId="55" applyFont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8" fillId="0" borderId="0" xfId="55" applyFont="1" applyBorder="1" applyAlignment="1">
      <alignment horizontal="justify" wrapText="1"/>
      <protection/>
    </xf>
    <xf numFmtId="0" fontId="2" fillId="0" borderId="21" xfId="55" applyFont="1" applyBorder="1" applyAlignment="1">
      <alignment horizontal="left" vertical="center" wrapText="1"/>
      <protection/>
    </xf>
    <xf numFmtId="0" fontId="2" fillId="0" borderId="22" xfId="55" applyFont="1" applyBorder="1" applyAlignment="1">
      <alignment horizontal="left" vertical="center" wrapText="1"/>
      <protection/>
    </xf>
    <xf numFmtId="49" fontId="2" fillId="0" borderId="13" xfId="55" applyNumberFormat="1" applyFont="1" applyBorder="1" applyAlignment="1">
      <alignment horizontal="center" vertical="center"/>
      <protection/>
    </xf>
    <xf numFmtId="49" fontId="2" fillId="0" borderId="21" xfId="55" applyNumberFormat="1" applyFont="1" applyBorder="1" applyAlignment="1">
      <alignment horizontal="center" vertical="center"/>
      <protection/>
    </xf>
    <xf numFmtId="49" fontId="2" fillId="0" borderId="22" xfId="55" applyNumberFormat="1" applyFont="1" applyBorder="1" applyAlignment="1">
      <alignment horizontal="center" vertical="center"/>
      <protection/>
    </xf>
    <xf numFmtId="0" fontId="2" fillId="0" borderId="13" xfId="55" applyFont="1" applyBorder="1" applyAlignment="1">
      <alignment horizontal="center" vertical="center"/>
      <protection/>
    </xf>
    <xf numFmtId="0" fontId="2" fillId="0" borderId="21" xfId="55" applyFont="1" applyBorder="1" applyAlignment="1">
      <alignment horizontal="center" vertical="center"/>
      <protection/>
    </xf>
    <xf numFmtId="0" fontId="2" fillId="0" borderId="22" xfId="55" applyFont="1" applyBorder="1" applyAlignment="1">
      <alignment horizontal="center" vertical="center"/>
      <protection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49" fontId="1" fillId="0" borderId="11" xfId="54" applyNumberFormat="1" applyFont="1" applyFill="1" applyBorder="1" applyAlignment="1">
      <alignment horizontal="center" vertical="center"/>
      <protection/>
    </xf>
    <xf numFmtId="49" fontId="1" fillId="0" borderId="23" xfId="54" applyNumberFormat="1" applyFont="1" applyFill="1" applyBorder="1" applyAlignment="1">
      <alignment horizontal="center" vertical="center"/>
      <protection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49" fontId="15" fillId="0" borderId="14" xfId="54" applyNumberFormat="1" applyFont="1" applyBorder="1" applyAlignment="1">
      <alignment horizontal="center"/>
      <protection/>
    </xf>
    <xf numFmtId="0" fontId="15" fillId="0" borderId="0" xfId="54" applyFont="1" applyAlignment="1">
      <alignment horizontal="center"/>
      <protection/>
    </xf>
    <xf numFmtId="0" fontId="1" fillId="0" borderId="18" xfId="54" applyFont="1" applyBorder="1" applyAlignment="1">
      <alignment horizontal="center" vertical="center" wrapText="1"/>
      <protection/>
    </xf>
    <xf numFmtId="0" fontId="1" fillId="0" borderId="25" xfId="54" applyFont="1" applyBorder="1" applyAlignment="1">
      <alignment horizontal="center" vertical="center" wrapText="1"/>
      <protection/>
    </xf>
    <xf numFmtId="0" fontId="1" fillId="0" borderId="18" xfId="54" applyFont="1" applyBorder="1" applyAlignment="1">
      <alignment horizontal="center" vertical="top"/>
      <protection/>
    </xf>
    <xf numFmtId="0" fontId="1" fillId="0" borderId="25" xfId="54" applyFont="1" applyBorder="1" applyAlignment="1">
      <alignment horizontal="center" vertical="top"/>
      <protection/>
    </xf>
    <xf numFmtId="49" fontId="1" fillId="0" borderId="10" xfId="54" applyNumberFormat="1" applyFont="1" applyBorder="1" applyAlignment="1">
      <alignment horizontal="center"/>
      <protection/>
    </xf>
    <xf numFmtId="49" fontId="1" fillId="0" borderId="19" xfId="54" applyNumberFormat="1" applyFont="1" applyBorder="1" applyAlignment="1">
      <alignment horizontal="center"/>
      <protection/>
    </xf>
    <xf numFmtId="49" fontId="1" fillId="0" borderId="20" xfId="54" applyNumberFormat="1" applyFont="1" applyBorder="1" applyAlignment="1">
      <alignment horizontal="center"/>
      <protection/>
    </xf>
    <xf numFmtId="0" fontId="1" fillId="0" borderId="19" xfId="54" applyFont="1" applyBorder="1" applyAlignment="1">
      <alignment horizontal="left" wrapText="1"/>
      <protection/>
    </xf>
    <xf numFmtId="49" fontId="1" fillId="33" borderId="12" xfId="54" applyNumberFormat="1" applyFont="1" applyFill="1" applyBorder="1" applyAlignment="1">
      <alignment horizontal="center"/>
      <protection/>
    </xf>
    <xf numFmtId="49" fontId="1" fillId="33" borderId="0" xfId="54" applyNumberFormat="1" applyFont="1" applyFill="1" applyBorder="1" applyAlignment="1">
      <alignment horizontal="center"/>
      <protection/>
    </xf>
    <xf numFmtId="4" fontId="1" fillId="33" borderId="0" xfId="54" applyNumberFormat="1" applyFont="1" applyFill="1" applyBorder="1" applyAlignment="1">
      <alignment horizontal="center"/>
      <protection/>
    </xf>
    <xf numFmtId="4" fontId="1" fillId="0" borderId="10" xfId="54" applyNumberFormat="1" applyFont="1" applyBorder="1" applyAlignment="1">
      <alignment horizontal="center"/>
      <protection/>
    </xf>
    <xf numFmtId="4" fontId="1" fillId="0" borderId="19" xfId="54" applyNumberFormat="1" applyFont="1" applyBorder="1" applyAlignment="1">
      <alignment horizontal="center"/>
      <protection/>
    </xf>
    <xf numFmtId="4" fontId="1" fillId="0" borderId="20" xfId="54" applyNumberFormat="1" applyFont="1" applyBorder="1" applyAlignment="1">
      <alignment horizontal="center"/>
      <protection/>
    </xf>
    <xf numFmtId="0" fontId="1" fillId="33" borderId="26" xfId="54" applyFont="1" applyFill="1" applyBorder="1" applyAlignment="1">
      <alignment horizontal="center"/>
      <protection/>
    </xf>
    <xf numFmtId="0" fontId="1" fillId="33" borderId="27" xfId="54" applyFont="1" applyFill="1" applyBorder="1" applyAlignment="1">
      <alignment horizontal="center"/>
      <protection/>
    </xf>
    <xf numFmtId="0" fontId="1" fillId="33" borderId="28" xfId="54" applyFont="1" applyFill="1" applyBorder="1" applyAlignment="1">
      <alignment horizontal="center"/>
      <protection/>
    </xf>
    <xf numFmtId="49" fontId="1" fillId="0" borderId="11" xfId="54" applyNumberFormat="1" applyFont="1" applyBorder="1" applyAlignment="1">
      <alignment horizontal="center" vertical="center"/>
      <protection/>
    </xf>
    <xf numFmtId="49" fontId="1" fillId="0" borderId="23" xfId="54" applyNumberFormat="1" applyFont="1" applyBorder="1" applyAlignment="1">
      <alignment horizontal="center" vertical="center"/>
      <protection/>
    </xf>
    <xf numFmtId="49" fontId="1" fillId="0" borderId="24" xfId="54" applyNumberFormat="1" applyFont="1" applyBorder="1" applyAlignment="1">
      <alignment horizontal="center" vertical="center"/>
      <protection/>
    </xf>
    <xf numFmtId="0" fontId="1" fillId="0" borderId="23" xfId="54" applyFont="1" applyBorder="1" applyAlignment="1">
      <alignment horizontal="left" vertical="center" wrapText="1"/>
      <protection/>
    </xf>
    <xf numFmtId="49" fontId="1" fillId="33" borderId="12" xfId="54" applyNumberFormat="1" applyFont="1" applyFill="1" applyBorder="1" applyAlignment="1">
      <alignment horizontal="center" vertical="center"/>
      <protection/>
    </xf>
    <xf numFmtId="49" fontId="1" fillId="33" borderId="0" xfId="54" applyNumberFormat="1" applyFont="1" applyFill="1" applyBorder="1" applyAlignment="1">
      <alignment horizontal="center" vertical="center"/>
      <protection/>
    </xf>
    <xf numFmtId="0" fontId="1" fillId="33" borderId="14" xfId="54" applyFont="1" applyFill="1" applyBorder="1" applyAlignment="1">
      <alignment horizontal="center" vertical="center"/>
      <protection/>
    </xf>
    <xf numFmtId="0" fontId="1" fillId="33" borderId="16" xfId="54" applyFont="1" applyFill="1" applyBorder="1" applyAlignment="1">
      <alignment horizontal="center" vertical="center"/>
      <protection/>
    </xf>
    <xf numFmtId="4" fontId="1" fillId="33" borderId="0" xfId="54" applyNumberFormat="1" applyFont="1" applyFill="1" applyBorder="1" applyAlignment="1">
      <alignment horizontal="center" vertical="center"/>
      <protection/>
    </xf>
    <xf numFmtId="4" fontId="1" fillId="33" borderId="17" xfId="54" applyNumberFormat="1" applyFont="1" applyFill="1" applyBorder="1" applyAlignment="1">
      <alignment horizontal="center" vertical="center"/>
      <protection/>
    </xf>
    <xf numFmtId="4" fontId="1" fillId="0" borderId="11" xfId="54" applyNumberFormat="1" applyFont="1" applyFill="1" applyBorder="1" applyAlignment="1">
      <alignment horizontal="center" vertical="center"/>
      <protection/>
    </xf>
    <xf numFmtId="4" fontId="1" fillId="0" borderId="23" xfId="54" applyNumberFormat="1" applyFont="1" applyFill="1" applyBorder="1" applyAlignment="1">
      <alignment horizontal="center" vertical="center"/>
      <protection/>
    </xf>
    <xf numFmtId="4" fontId="1" fillId="0" borderId="24" xfId="54" applyNumberFormat="1" applyFont="1" applyFill="1" applyBorder="1" applyAlignment="1">
      <alignment horizontal="center" vertical="center"/>
      <protection/>
    </xf>
    <xf numFmtId="0" fontId="1" fillId="33" borderId="12" xfId="54" applyFont="1" applyFill="1" applyBorder="1" applyAlignment="1">
      <alignment horizontal="center" vertical="center"/>
      <protection/>
    </xf>
    <xf numFmtId="0" fontId="1" fillId="33" borderId="0" xfId="54" applyFont="1" applyFill="1" applyBorder="1" applyAlignment="1">
      <alignment horizontal="center" vertical="center"/>
      <protection/>
    </xf>
    <xf numFmtId="0" fontId="1" fillId="33" borderId="17" xfId="54" applyFont="1" applyFill="1" applyBorder="1" applyAlignment="1">
      <alignment horizontal="center" vertical="center"/>
      <protection/>
    </xf>
    <xf numFmtId="4" fontId="1" fillId="0" borderId="11" xfId="54" applyNumberFormat="1" applyFont="1" applyBorder="1" applyAlignment="1">
      <alignment horizontal="center" vertical="center"/>
      <protection/>
    </xf>
    <xf numFmtId="4" fontId="1" fillId="0" borderId="23" xfId="54" applyNumberFormat="1" applyFont="1" applyBorder="1" applyAlignment="1">
      <alignment horizontal="center" vertical="center"/>
      <protection/>
    </xf>
    <xf numFmtId="4" fontId="1" fillId="0" borderId="24" xfId="54" applyNumberFormat="1" applyFont="1" applyBorder="1" applyAlignment="1">
      <alignment horizontal="center" vertical="center"/>
      <protection/>
    </xf>
    <xf numFmtId="0" fontId="1" fillId="33" borderId="15" xfId="54" applyFont="1" applyFill="1" applyBorder="1" applyAlignment="1">
      <alignment horizontal="center" vertical="center"/>
      <protection/>
    </xf>
    <xf numFmtId="0" fontId="1" fillId="0" borderId="29" xfId="54" applyFont="1" applyFill="1" applyBorder="1" applyAlignment="1">
      <alignment horizontal="center" vertical="center"/>
      <protection/>
    </xf>
    <xf numFmtId="4" fontId="1" fillId="33" borderId="14" xfId="53" applyNumberFormat="1" applyFont="1" applyFill="1" applyBorder="1" applyAlignment="1">
      <alignment horizontal="center" vertical="center"/>
      <protection/>
    </xf>
    <xf numFmtId="4" fontId="1" fillId="33" borderId="16" xfId="53" applyNumberFormat="1" applyFont="1" applyFill="1" applyBorder="1" applyAlignment="1">
      <alignment horizontal="center" vertical="center"/>
      <protection/>
    </xf>
    <xf numFmtId="4" fontId="1" fillId="33" borderId="11" xfId="53" applyNumberFormat="1" applyFont="1" applyFill="1" applyBorder="1" applyAlignment="1">
      <alignment horizontal="center" vertical="center"/>
      <protection/>
    </xf>
    <xf numFmtId="4" fontId="1" fillId="33" borderId="23" xfId="53" applyNumberFormat="1" applyFont="1" applyFill="1" applyBorder="1" applyAlignment="1">
      <alignment horizontal="center" vertical="center"/>
      <protection/>
    </xf>
    <xf numFmtId="4" fontId="1" fillId="0" borderId="11" xfId="53" applyNumberFormat="1" applyFont="1" applyFill="1" applyBorder="1" applyAlignment="1">
      <alignment horizontal="center" vertical="center"/>
      <protection/>
    </xf>
    <xf numFmtId="4" fontId="1" fillId="0" borderId="23" xfId="53" applyNumberFormat="1" applyFont="1" applyFill="1" applyBorder="1" applyAlignment="1">
      <alignment horizontal="center" vertical="center"/>
      <protection/>
    </xf>
    <xf numFmtId="4" fontId="1" fillId="0" borderId="24" xfId="53" applyNumberFormat="1" applyFont="1" applyFill="1" applyBorder="1" applyAlignment="1">
      <alignment horizontal="center" vertical="center"/>
      <protection/>
    </xf>
    <xf numFmtId="4" fontId="1" fillId="0" borderId="30" xfId="54" applyNumberFormat="1" applyFont="1" applyFill="1" applyBorder="1" applyAlignment="1">
      <alignment horizontal="center" vertical="center"/>
      <protection/>
    </xf>
    <xf numFmtId="4" fontId="1" fillId="0" borderId="31" xfId="54" applyNumberFormat="1" applyFont="1" applyFill="1" applyBorder="1" applyAlignment="1">
      <alignment horizontal="center" vertical="center"/>
      <protection/>
    </xf>
    <xf numFmtId="49" fontId="1" fillId="0" borderId="13" xfId="54" applyNumberFormat="1" applyFont="1" applyFill="1" applyBorder="1" applyAlignment="1">
      <alignment horizontal="center" vertical="center"/>
      <protection/>
    </xf>
    <xf numFmtId="49" fontId="1" fillId="0" borderId="21" xfId="54" applyNumberFormat="1" applyFont="1" applyFill="1" applyBorder="1" applyAlignment="1">
      <alignment horizontal="center" vertical="center"/>
      <protection/>
    </xf>
    <xf numFmtId="49" fontId="1" fillId="0" borderId="22" xfId="54" applyNumberFormat="1" applyFont="1" applyFill="1" applyBorder="1" applyAlignment="1">
      <alignment horizontal="center" vertical="center"/>
      <protection/>
    </xf>
    <xf numFmtId="0" fontId="1" fillId="0" borderId="21" xfId="54" applyFont="1" applyFill="1" applyBorder="1" applyAlignment="1">
      <alignment horizontal="left" vertical="center" wrapText="1"/>
      <protection/>
    </xf>
    <xf numFmtId="4" fontId="1" fillId="33" borderId="15" xfId="53" applyNumberFormat="1" applyFont="1" applyFill="1" applyBorder="1" applyAlignment="1">
      <alignment horizontal="center" vertical="center"/>
      <protection/>
    </xf>
    <xf numFmtId="49" fontId="1" fillId="0" borderId="24" xfId="54" applyNumberFormat="1" applyFont="1" applyFill="1" applyBorder="1" applyAlignment="1">
      <alignment horizontal="center" vertical="center"/>
      <protection/>
    </xf>
    <xf numFmtId="0" fontId="15" fillId="0" borderId="23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49" fontId="1" fillId="0" borderId="32" xfId="54" applyNumberFormat="1" applyFont="1" applyFill="1" applyBorder="1" applyAlignment="1">
      <alignment horizontal="center" vertical="center"/>
      <protection/>
    </xf>
    <xf numFmtId="49" fontId="1" fillId="0" borderId="30" xfId="54" applyNumberFormat="1" applyFont="1" applyFill="1" applyBorder="1" applyAlignment="1">
      <alignment horizontal="center" vertical="center"/>
      <protection/>
    </xf>
    <xf numFmtId="4" fontId="1" fillId="0" borderId="11" xfId="53" applyNumberFormat="1" applyFont="1" applyBorder="1" applyAlignment="1">
      <alignment horizontal="center" vertical="center"/>
      <protection/>
    </xf>
    <xf numFmtId="4" fontId="1" fillId="0" borderId="23" xfId="53" applyNumberFormat="1" applyFont="1" applyBorder="1" applyAlignment="1">
      <alignment horizontal="center" vertical="center"/>
      <protection/>
    </xf>
    <xf numFmtId="4" fontId="1" fillId="0" borderId="24" xfId="53" applyNumberFormat="1" applyFont="1" applyBorder="1" applyAlignment="1">
      <alignment horizontal="center" vertical="center"/>
      <protection/>
    </xf>
    <xf numFmtId="4" fontId="1" fillId="33" borderId="33" xfId="53" applyNumberFormat="1" applyFont="1" applyFill="1" applyBorder="1" applyAlignment="1">
      <alignment horizontal="center" vertical="center"/>
      <protection/>
    </xf>
    <xf numFmtId="4" fontId="1" fillId="33" borderId="34" xfId="53" applyNumberFormat="1" applyFont="1" applyFill="1" applyBorder="1" applyAlignment="1">
      <alignment horizontal="center" vertical="center"/>
      <protection/>
    </xf>
    <xf numFmtId="2" fontId="1" fillId="0" borderId="29" xfId="54" applyNumberFormat="1" applyFont="1" applyFill="1" applyBorder="1" applyAlignment="1">
      <alignment horizontal="center" vertical="center"/>
      <protection/>
    </xf>
    <xf numFmtId="171" fontId="1" fillId="0" borderId="15" xfId="54" applyNumberFormat="1" applyFont="1" applyFill="1" applyBorder="1" applyAlignment="1">
      <alignment horizontal="center"/>
      <protection/>
    </xf>
    <xf numFmtId="171" fontId="1" fillId="0" borderId="14" xfId="54" applyNumberFormat="1" applyFont="1" applyFill="1" applyBorder="1" applyAlignment="1">
      <alignment horizontal="center"/>
      <protection/>
    </xf>
    <xf numFmtId="171" fontId="1" fillId="0" borderId="35" xfId="54" applyNumberFormat="1" applyFont="1" applyFill="1" applyBorder="1" applyAlignment="1">
      <alignment horizontal="center"/>
      <protection/>
    </xf>
    <xf numFmtId="171" fontId="1" fillId="0" borderId="36" xfId="54" applyNumberFormat="1" applyFont="1" applyFill="1" applyBorder="1" applyAlignment="1">
      <alignment horizontal="center"/>
      <protection/>
    </xf>
    <xf numFmtId="49" fontId="1" fillId="0" borderId="11" xfId="54" applyNumberFormat="1" applyFont="1" applyFill="1" applyBorder="1" applyAlignment="1">
      <alignment horizontal="center"/>
      <protection/>
    </xf>
    <xf numFmtId="49" fontId="1" fillId="0" borderId="23" xfId="54" applyNumberFormat="1" applyFont="1" applyFill="1" applyBorder="1" applyAlignment="1">
      <alignment horizontal="center"/>
      <protection/>
    </xf>
    <xf numFmtId="49" fontId="1" fillId="0" borderId="24" xfId="54" applyNumberFormat="1" applyFont="1" applyFill="1" applyBorder="1" applyAlignment="1">
      <alignment horizontal="center"/>
      <protection/>
    </xf>
    <xf numFmtId="0" fontId="1" fillId="0" borderId="14" xfId="54" applyFont="1" applyFill="1" applyBorder="1" applyAlignment="1">
      <alignment horizontal="left" wrapText="1"/>
      <protection/>
    </xf>
    <xf numFmtId="171" fontId="1" fillId="0" borderId="11" xfId="54" applyNumberFormat="1" applyFont="1" applyFill="1" applyBorder="1" applyAlignment="1">
      <alignment horizontal="center"/>
      <protection/>
    </xf>
    <xf numFmtId="171" fontId="1" fillId="0" borderId="23" xfId="54" applyNumberFormat="1" applyFont="1" applyFill="1" applyBorder="1" applyAlignment="1">
      <alignment horizontal="center"/>
      <protection/>
    </xf>
    <xf numFmtId="171" fontId="1" fillId="0" borderId="24" xfId="54" applyNumberFormat="1" applyFont="1" applyFill="1" applyBorder="1" applyAlignment="1">
      <alignment horizontal="center"/>
      <protection/>
    </xf>
    <xf numFmtId="0" fontId="16" fillId="0" borderId="0" xfId="54" applyFont="1" applyFill="1" applyAlignment="1">
      <alignment horizontal="justify"/>
      <protection/>
    </xf>
    <xf numFmtId="194" fontId="1" fillId="0" borderId="36" xfId="54" applyNumberFormat="1" applyFont="1" applyFill="1" applyBorder="1" applyAlignment="1">
      <alignment horizontal="center"/>
      <protection/>
    </xf>
    <xf numFmtId="194" fontId="1" fillId="0" borderId="14" xfId="54" applyNumberFormat="1" applyFont="1" applyFill="1" applyBorder="1" applyAlignment="1">
      <alignment horizontal="center"/>
      <protection/>
    </xf>
    <xf numFmtId="194" fontId="1" fillId="0" borderId="16" xfId="54" applyNumberFormat="1" applyFont="1" applyFill="1" applyBorder="1" applyAlignment="1">
      <alignment horizontal="center"/>
      <protection/>
    </xf>
    <xf numFmtId="194" fontId="1" fillId="0" borderId="11" xfId="54" applyNumberFormat="1" applyFont="1" applyFill="1" applyBorder="1" applyAlignment="1">
      <alignment horizontal="center"/>
      <protection/>
    </xf>
    <xf numFmtId="194" fontId="1" fillId="0" borderId="23" xfId="54" applyNumberFormat="1" applyFont="1" applyFill="1" applyBorder="1" applyAlignment="1">
      <alignment horizontal="center"/>
      <protection/>
    </xf>
    <xf numFmtId="194" fontId="1" fillId="0" borderId="24" xfId="54" applyNumberFormat="1" applyFont="1" applyFill="1" applyBorder="1" applyAlignment="1">
      <alignment horizontal="center"/>
      <protection/>
    </xf>
    <xf numFmtId="0" fontId="15" fillId="0" borderId="23" xfId="54" applyFont="1" applyFill="1" applyBorder="1" applyAlignment="1">
      <alignment horizontal="left" wrapText="1" indent="1"/>
      <protection/>
    </xf>
    <xf numFmtId="0" fontId="15" fillId="0" borderId="24" xfId="54" applyFont="1" applyFill="1" applyBorder="1" applyAlignment="1">
      <alignment horizontal="left" wrapText="1" indent="1"/>
      <protection/>
    </xf>
    <xf numFmtId="0" fontId="16" fillId="0" borderId="0" xfId="54" applyFont="1" applyFill="1" applyAlignment="1">
      <alignment horizontal="left"/>
      <protection/>
    </xf>
    <xf numFmtId="49" fontId="1" fillId="0" borderId="11" xfId="53" applyNumberFormat="1" applyFont="1" applyBorder="1" applyAlignment="1">
      <alignment horizontal="center" vertical="center"/>
      <protection/>
    </xf>
    <xf numFmtId="49" fontId="1" fillId="0" borderId="23" xfId="53" applyNumberFormat="1" applyFont="1" applyBorder="1" applyAlignment="1">
      <alignment horizontal="center" vertical="center"/>
      <protection/>
    </xf>
    <xf numFmtId="49" fontId="1" fillId="0" borderId="24" xfId="53" applyNumberFormat="1" applyFont="1" applyBorder="1" applyAlignment="1">
      <alignment horizontal="center" vertical="center"/>
      <protection/>
    </xf>
    <xf numFmtId="0" fontId="1" fillId="0" borderId="23" xfId="53" applyFont="1" applyFill="1" applyBorder="1" applyAlignment="1">
      <alignment horizontal="left" vertical="center" wrapText="1"/>
      <protection/>
    </xf>
    <xf numFmtId="0" fontId="1" fillId="0" borderId="24" xfId="53" applyFont="1" applyFill="1" applyBorder="1" applyAlignment="1">
      <alignment horizontal="left" vertical="center" wrapText="1"/>
      <protection/>
    </xf>
    <xf numFmtId="0" fontId="1" fillId="0" borderId="23" xfId="53" applyFont="1" applyBorder="1" applyAlignment="1">
      <alignment horizontal="left" vertical="center" wrapText="1"/>
      <protection/>
    </xf>
    <xf numFmtId="0" fontId="1" fillId="0" borderId="24" xfId="53" applyFont="1" applyBorder="1" applyAlignment="1">
      <alignment horizontal="left" vertical="center" wrapText="1"/>
      <protection/>
    </xf>
    <xf numFmtId="3" fontId="1" fillId="0" borderId="29" xfId="0" applyNumberFormat="1" applyFont="1" applyFill="1" applyBorder="1" applyAlignment="1">
      <alignment horizontal="center" vertical="center"/>
    </xf>
    <xf numFmtId="49" fontId="1" fillId="0" borderId="11" xfId="53" applyNumberFormat="1" applyFont="1" applyFill="1" applyBorder="1" applyAlignment="1">
      <alignment horizontal="center" vertical="center"/>
      <protection/>
    </xf>
    <xf numFmtId="49" fontId="1" fillId="0" borderId="23" xfId="53" applyNumberFormat="1" applyFont="1" applyFill="1" applyBorder="1" applyAlignment="1">
      <alignment horizontal="center" vertical="center"/>
      <protection/>
    </xf>
    <xf numFmtId="49" fontId="1" fillId="0" borderId="24" xfId="53" applyNumberFormat="1" applyFont="1" applyFill="1" applyBorder="1" applyAlignment="1">
      <alignment horizontal="center" vertical="center"/>
      <protection/>
    </xf>
    <xf numFmtId="4" fontId="1" fillId="0" borderId="29" xfId="0" applyNumberFormat="1" applyFont="1" applyFill="1" applyBorder="1" applyAlignment="1">
      <alignment horizontal="center" vertical="center"/>
    </xf>
    <xf numFmtId="4" fontId="1" fillId="33" borderId="24" xfId="53" applyNumberFormat="1" applyFont="1" applyFill="1" applyBorder="1" applyAlignment="1">
      <alignment horizontal="center" vertical="center"/>
      <protection/>
    </xf>
    <xf numFmtId="4" fontId="1" fillId="0" borderId="29" xfId="53" applyNumberFormat="1" applyFont="1" applyFill="1" applyBorder="1" applyAlignment="1">
      <alignment horizontal="center" vertical="center"/>
      <protection/>
    </xf>
    <xf numFmtId="0" fontId="1" fillId="0" borderId="11" xfId="53" applyNumberFormat="1" applyFont="1" applyFill="1" applyBorder="1" applyAlignment="1">
      <alignment horizontal="center" vertical="center"/>
      <protection/>
    </xf>
    <xf numFmtId="0" fontId="1" fillId="0" borderId="23" xfId="53" applyNumberFormat="1" applyFont="1" applyFill="1" applyBorder="1" applyAlignment="1">
      <alignment horizontal="center" vertical="center"/>
      <protection/>
    </xf>
    <xf numFmtId="0" fontId="1" fillId="0" borderId="24" xfId="53" applyNumberFormat="1" applyFont="1" applyFill="1" applyBorder="1" applyAlignment="1">
      <alignment horizontal="center" vertical="center"/>
      <protection/>
    </xf>
    <xf numFmtId="3" fontId="1" fillId="0" borderId="11" xfId="53" applyNumberFormat="1" applyFont="1" applyFill="1" applyBorder="1" applyAlignment="1">
      <alignment horizontal="center" vertical="center"/>
      <protection/>
    </xf>
    <xf numFmtId="3" fontId="1" fillId="0" borderId="23" xfId="53" applyNumberFormat="1" applyFont="1" applyFill="1" applyBorder="1" applyAlignment="1">
      <alignment horizontal="center" vertical="center"/>
      <protection/>
    </xf>
    <xf numFmtId="3" fontId="1" fillId="0" borderId="24" xfId="53" applyNumberFormat="1" applyFont="1" applyFill="1" applyBorder="1" applyAlignment="1">
      <alignment horizontal="center" vertical="center"/>
      <protection/>
    </xf>
    <xf numFmtId="0" fontId="1" fillId="0" borderId="18" xfId="53" applyFont="1" applyBorder="1" applyAlignment="1">
      <alignment horizontal="center" vertical="center" wrapText="1"/>
      <protection/>
    </xf>
    <xf numFmtId="0" fontId="1" fillId="0" borderId="25" xfId="53" applyFont="1" applyBorder="1" applyAlignment="1">
      <alignment horizontal="center" vertical="center" wrapText="1"/>
      <protection/>
    </xf>
    <xf numFmtId="0" fontId="1" fillId="0" borderId="37" xfId="53" applyFont="1" applyBorder="1" applyAlignment="1">
      <alignment horizontal="center" vertical="center" wrapText="1"/>
      <protection/>
    </xf>
    <xf numFmtId="0" fontId="1" fillId="0" borderId="18" xfId="53" applyFont="1" applyBorder="1" applyAlignment="1">
      <alignment horizontal="center" vertical="center"/>
      <protection/>
    </xf>
    <xf numFmtId="49" fontId="1" fillId="0" borderId="10" xfId="53" applyNumberFormat="1" applyFont="1" applyBorder="1" applyAlignment="1">
      <alignment horizontal="center" vertical="center"/>
      <protection/>
    </xf>
    <xf numFmtId="49" fontId="1" fillId="0" borderId="19" xfId="53" applyNumberFormat="1" applyFont="1" applyBorder="1" applyAlignment="1">
      <alignment horizontal="center" vertical="center"/>
      <protection/>
    </xf>
    <xf numFmtId="49" fontId="1" fillId="0" borderId="20" xfId="53" applyNumberFormat="1" applyFont="1" applyBorder="1" applyAlignment="1">
      <alignment horizontal="center" vertical="center"/>
      <protection/>
    </xf>
    <xf numFmtId="0" fontId="1" fillId="0" borderId="19" xfId="53" applyFont="1" applyBorder="1" applyAlignment="1">
      <alignment horizontal="left" vertical="center" wrapText="1"/>
      <protection/>
    </xf>
    <xf numFmtId="0" fontId="1" fillId="0" borderId="20" xfId="53" applyFont="1" applyBorder="1" applyAlignment="1">
      <alignment horizontal="left" vertical="center" wrapText="1"/>
      <protection/>
    </xf>
    <xf numFmtId="4" fontId="1" fillId="0" borderId="10" xfId="53" applyNumberFormat="1" applyFont="1" applyBorder="1" applyAlignment="1">
      <alignment horizontal="center" vertical="center"/>
      <protection/>
    </xf>
    <xf numFmtId="4" fontId="1" fillId="0" borderId="19" xfId="53" applyNumberFormat="1" applyFont="1" applyBorder="1" applyAlignment="1">
      <alignment horizontal="center" vertical="center"/>
      <protection/>
    </xf>
    <xf numFmtId="4" fontId="1" fillId="0" borderId="20" xfId="53" applyNumberFormat="1" applyFont="1" applyBorder="1" applyAlignment="1">
      <alignment horizontal="center" vertical="center"/>
      <protection/>
    </xf>
    <xf numFmtId="0" fontId="1" fillId="0" borderId="37" xfId="53" applyFont="1" applyBorder="1" applyAlignment="1">
      <alignment horizontal="center" vertical="center"/>
      <protection/>
    </xf>
    <xf numFmtId="4" fontId="1" fillId="33" borderId="26" xfId="53" applyNumberFormat="1" applyFont="1" applyFill="1" applyBorder="1" applyAlignment="1">
      <alignment horizontal="center" vertical="center"/>
      <protection/>
    </xf>
    <xf numFmtId="4" fontId="1" fillId="33" borderId="27" xfId="53" applyNumberFormat="1" applyFont="1" applyFill="1" applyBorder="1" applyAlignment="1">
      <alignment horizontal="center" vertical="center"/>
      <protection/>
    </xf>
    <xf numFmtId="4" fontId="1" fillId="33" borderId="28" xfId="53" applyNumberFormat="1" applyFont="1" applyFill="1" applyBorder="1" applyAlignment="1">
      <alignment horizontal="center" vertical="center"/>
      <protection/>
    </xf>
    <xf numFmtId="4" fontId="1" fillId="33" borderId="12" xfId="53" applyNumberFormat="1" applyFont="1" applyFill="1" applyBorder="1" applyAlignment="1">
      <alignment horizontal="center" vertical="center"/>
      <protection/>
    </xf>
    <xf numFmtId="4" fontId="1" fillId="33" borderId="0" xfId="53" applyNumberFormat="1" applyFont="1" applyFill="1" applyBorder="1" applyAlignment="1">
      <alignment horizontal="center" vertical="center"/>
      <protection/>
    </xf>
    <xf numFmtId="4" fontId="1" fillId="33" borderId="17" xfId="53" applyNumberFormat="1" applyFont="1" applyFill="1" applyBorder="1" applyAlignment="1">
      <alignment horizontal="center" vertical="center"/>
      <protection/>
    </xf>
    <xf numFmtId="0" fontId="1" fillId="0" borderId="25" xfId="53" applyFont="1" applyBorder="1" applyAlignment="1">
      <alignment horizontal="center" vertical="center"/>
      <protection/>
    </xf>
    <xf numFmtId="0" fontId="6" fillId="0" borderId="0" xfId="53" applyFont="1" applyAlignment="1">
      <alignment horizontal="left" vertical="center"/>
      <protection/>
    </xf>
    <xf numFmtId="0" fontId="3" fillId="0" borderId="14" xfId="53" applyFont="1" applyBorder="1" applyAlignment="1">
      <alignment horizontal="center" vertical="center"/>
      <protection/>
    </xf>
    <xf numFmtId="49" fontId="3" fillId="0" borderId="14" xfId="53" applyNumberFormat="1" applyFont="1" applyBorder="1" applyAlignment="1">
      <alignment horizontal="left" vertical="center"/>
      <protection/>
    </xf>
    <xf numFmtId="0" fontId="1" fillId="0" borderId="33" xfId="53" applyFont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0" fontId="6" fillId="0" borderId="0" xfId="53" applyFont="1" applyAlignment="1">
      <alignment horizontal="justify" vertical="center"/>
      <protection/>
    </xf>
    <xf numFmtId="0" fontId="1" fillId="0" borderId="29" xfId="53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формация об инвестиционных программах ЗАО Фирма УГС на 2012 год ПКВ амортизация" xfId="53"/>
    <cellStyle name="Обычный_Информация об инвестиционных программах ЗАО Фирма Уралгазсервис на 2012 г. спецнадбавка" xfId="54"/>
    <cellStyle name="Обычный_Раскрытие инф.УГС_ 2010 факт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2"/>
  <sheetViews>
    <sheetView view="pageBreakPreview" zoomScaleSheetLayoutView="100" zoomScalePageLayoutView="0" workbookViewId="0" topLeftCell="A1">
      <selection activeCell="A10" sqref="A10:DA10"/>
    </sheetView>
  </sheetViews>
  <sheetFormatPr defaultColWidth="0.85546875" defaultRowHeight="12.75"/>
  <cols>
    <col min="1" max="16384" width="0.85546875" style="10" customWidth="1"/>
  </cols>
  <sheetData>
    <row r="1" s="8" customFormat="1" ht="12">
      <c r="DA1" s="9" t="s">
        <v>47</v>
      </c>
    </row>
    <row r="2" s="8" customFormat="1" ht="12">
      <c r="DA2" s="9" t="s">
        <v>0</v>
      </c>
    </row>
    <row r="3" s="8" customFormat="1" ht="12">
      <c r="DA3" s="9" t="s">
        <v>1</v>
      </c>
    </row>
    <row r="6" spans="1:105" ht="13.5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</row>
    <row r="7" spans="1:105" ht="13.5">
      <c r="A7" s="53" t="s">
        <v>49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</row>
    <row r="8" spans="23:81" ht="28.5" customHeight="1">
      <c r="W8" s="54" t="s">
        <v>78</v>
      </c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5" t="s">
        <v>46</v>
      </c>
      <c r="BR8" s="55"/>
      <c r="BS8" s="55"/>
      <c r="BT8" s="55"/>
      <c r="BU8" s="55"/>
      <c r="BV8" s="55"/>
      <c r="BW8" s="55"/>
      <c r="BX8" s="56" t="s">
        <v>80</v>
      </c>
      <c r="BY8" s="56"/>
      <c r="BZ8" s="56"/>
      <c r="CA8" s="11" t="s">
        <v>10</v>
      </c>
      <c r="CB8" s="12"/>
      <c r="CC8" s="12"/>
    </row>
    <row r="9" spans="23:68" ht="12.75">
      <c r="W9" s="57" t="s">
        <v>2</v>
      </c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</row>
    <row r="10" spans="1:105" ht="13.5">
      <c r="A10" s="53" t="s">
        <v>50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</row>
    <row r="12" ht="13.5" thickBot="1"/>
    <row r="13" spans="1:105" ht="27.75" customHeight="1" thickBot="1">
      <c r="A13" s="58" t="s">
        <v>12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 t="s">
        <v>3</v>
      </c>
      <c r="BU13" s="58"/>
      <c r="BV13" s="58"/>
      <c r="BW13" s="58"/>
      <c r="BX13" s="58"/>
      <c r="BY13" s="58"/>
      <c r="BZ13" s="58"/>
      <c r="CA13" s="58"/>
      <c r="CB13" s="58"/>
      <c r="CC13" s="58"/>
      <c r="CD13" s="58" t="s">
        <v>13</v>
      </c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</row>
    <row r="14" spans="1:105" ht="13.5" thickBot="1">
      <c r="A14" s="59">
        <v>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>
        <v>2</v>
      </c>
      <c r="BU14" s="59"/>
      <c r="BV14" s="59"/>
      <c r="BW14" s="59"/>
      <c r="BX14" s="59"/>
      <c r="BY14" s="59"/>
      <c r="BZ14" s="59"/>
      <c r="CA14" s="59"/>
      <c r="CB14" s="59"/>
      <c r="CC14" s="59"/>
      <c r="CD14" s="59">
        <v>3</v>
      </c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</row>
    <row r="15" spans="1:105" ht="27.75" customHeight="1" thickBot="1">
      <c r="A15" s="13"/>
      <c r="B15" s="60" t="s">
        <v>56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1"/>
      <c r="BT15" s="62" t="s">
        <v>14</v>
      </c>
      <c r="BU15" s="63"/>
      <c r="BV15" s="63"/>
      <c r="BW15" s="63"/>
      <c r="BX15" s="63"/>
      <c r="BY15" s="63"/>
      <c r="BZ15" s="63"/>
      <c r="CA15" s="63"/>
      <c r="CB15" s="63"/>
      <c r="CC15" s="64"/>
      <c r="CD15" s="65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7"/>
    </row>
    <row r="16" spans="1:105" ht="27.75" customHeight="1" thickBot="1">
      <c r="A16" s="14"/>
      <c r="B16" s="60" t="s">
        <v>51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1"/>
      <c r="BT16" s="62" t="s">
        <v>67</v>
      </c>
      <c r="BU16" s="63"/>
      <c r="BV16" s="63"/>
      <c r="BW16" s="63"/>
      <c r="BX16" s="63"/>
      <c r="BY16" s="63"/>
      <c r="BZ16" s="63"/>
      <c r="CA16" s="63"/>
      <c r="CB16" s="63"/>
      <c r="CC16" s="64"/>
      <c r="CD16" s="68" t="s">
        <v>70</v>
      </c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70"/>
    </row>
    <row r="17" spans="1:105" ht="27.75" customHeight="1" thickBot="1">
      <c r="A17" s="14"/>
      <c r="B17" s="60" t="s">
        <v>52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1"/>
      <c r="BT17" s="62" t="s">
        <v>67</v>
      </c>
      <c r="BU17" s="63"/>
      <c r="BV17" s="63"/>
      <c r="BW17" s="63"/>
      <c r="BX17" s="63"/>
      <c r="BY17" s="63"/>
      <c r="BZ17" s="63"/>
      <c r="CA17" s="63"/>
      <c r="CB17" s="63"/>
      <c r="CC17" s="64"/>
      <c r="CD17" s="68" t="s">
        <v>71</v>
      </c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70"/>
    </row>
    <row r="18" spans="1:105" ht="27.75" customHeight="1" thickBot="1">
      <c r="A18" s="14"/>
      <c r="B18" s="60" t="s">
        <v>53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1"/>
      <c r="BT18" s="62" t="s">
        <v>67</v>
      </c>
      <c r="BU18" s="63"/>
      <c r="BV18" s="63"/>
      <c r="BW18" s="63"/>
      <c r="BX18" s="63"/>
      <c r="BY18" s="63"/>
      <c r="BZ18" s="63"/>
      <c r="CA18" s="63"/>
      <c r="CB18" s="63"/>
      <c r="CC18" s="64"/>
      <c r="CD18" s="68" t="s">
        <v>72</v>
      </c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70"/>
    </row>
    <row r="19" spans="1:105" ht="27.75" customHeight="1">
      <c r="A19" s="14"/>
      <c r="B19" s="60" t="s">
        <v>54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1"/>
      <c r="BT19" s="62" t="s">
        <v>67</v>
      </c>
      <c r="BU19" s="63"/>
      <c r="BV19" s="63"/>
      <c r="BW19" s="63"/>
      <c r="BX19" s="63"/>
      <c r="BY19" s="63"/>
      <c r="BZ19" s="63"/>
      <c r="CA19" s="63"/>
      <c r="CB19" s="63"/>
      <c r="CC19" s="64"/>
      <c r="CD19" s="68" t="s">
        <v>73</v>
      </c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70"/>
    </row>
    <row r="20" spans="1:105" ht="27" customHeight="1" thickBot="1">
      <c r="A20" s="15"/>
      <c r="B20" s="72" t="s">
        <v>55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3"/>
      <c r="BT20" s="74" t="s">
        <v>15</v>
      </c>
      <c r="BU20" s="75"/>
      <c r="BV20" s="75"/>
      <c r="BW20" s="75"/>
      <c r="BX20" s="75"/>
      <c r="BY20" s="75"/>
      <c r="BZ20" s="75"/>
      <c r="CA20" s="75"/>
      <c r="CB20" s="75"/>
      <c r="CC20" s="76"/>
      <c r="CD20" s="77" t="s">
        <v>16</v>
      </c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9"/>
    </row>
    <row r="21" ht="6" customHeight="1"/>
    <row r="22" spans="1:105" ht="33.75" customHeight="1">
      <c r="A22" s="71" t="s">
        <v>57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</row>
    <row r="23" ht="3" customHeight="1"/>
  </sheetData>
  <sheetProtection/>
  <mergeCells count="32">
    <mergeCell ref="A22:DA22"/>
    <mergeCell ref="B19:BS19"/>
    <mergeCell ref="BT19:CC19"/>
    <mergeCell ref="CD19:DA19"/>
    <mergeCell ref="B20:BS20"/>
    <mergeCell ref="BT20:CC20"/>
    <mergeCell ref="CD20:DA20"/>
    <mergeCell ref="B17:BS17"/>
    <mergeCell ref="BT17:CC17"/>
    <mergeCell ref="CD17:DA17"/>
    <mergeCell ref="B18:BS18"/>
    <mergeCell ref="BT18:CC18"/>
    <mergeCell ref="CD18:DA18"/>
    <mergeCell ref="B15:BS15"/>
    <mergeCell ref="BT15:CC15"/>
    <mergeCell ref="CD15:DA15"/>
    <mergeCell ref="B16:BS16"/>
    <mergeCell ref="BT16:CC16"/>
    <mergeCell ref="CD16:DA16"/>
    <mergeCell ref="A10:DA10"/>
    <mergeCell ref="A13:BS13"/>
    <mergeCell ref="BT13:CC13"/>
    <mergeCell ref="CD13:DA13"/>
    <mergeCell ref="A14:BS14"/>
    <mergeCell ref="BT14:CC14"/>
    <mergeCell ref="CD14:DA14"/>
    <mergeCell ref="A6:DA6"/>
    <mergeCell ref="A7:DA7"/>
    <mergeCell ref="W8:BP8"/>
    <mergeCell ref="BQ8:BW8"/>
    <mergeCell ref="BX8:BZ8"/>
    <mergeCell ref="W9:BP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O42"/>
  <sheetViews>
    <sheetView tabSelected="1" view="pageBreakPreview" zoomScaleSheetLayoutView="100" zoomScalePageLayoutView="0" workbookViewId="0" topLeftCell="A8">
      <selection activeCell="CW15" sqref="CW15:DI15"/>
    </sheetView>
  </sheetViews>
  <sheetFormatPr defaultColWidth="0.85546875" defaultRowHeight="12.75"/>
  <cols>
    <col min="1" max="16384" width="0.85546875" style="1" customWidth="1"/>
  </cols>
  <sheetData>
    <row r="1" ht="12">
      <c r="FE1" s="2" t="s">
        <v>17</v>
      </c>
    </row>
    <row r="2" ht="12">
      <c r="FE2" s="2" t="s">
        <v>0</v>
      </c>
    </row>
    <row r="3" ht="12">
      <c r="FE3" s="2" t="s">
        <v>1</v>
      </c>
    </row>
    <row r="5" spans="75:136" s="16" customFormat="1" ht="11.25">
      <c r="BW5" s="17" t="s">
        <v>18</v>
      </c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EB5" s="19"/>
      <c r="EC5" s="20"/>
      <c r="ED5" s="20"/>
      <c r="EE5" s="20"/>
      <c r="EF5" s="20"/>
    </row>
    <row r="6" spans="19:138" s="16" customFormat="1" ht="11.25"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6" t="s">
        <v>79</v>
      </c>
      <c r="BX6" s="25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8"/>
      <c r="EC6" s="29"/>
      <c r="ED6" s="29"/>
      <c r="EE6" s="29"/>
      <c r="EF6" s="29"/>
      <c r="EG6" s="25"/>
      <c r="EH6" s="25"/>
    </row>
    <row r="7" spans="66:136" s="16" customFormat="1" ht="11.25">
      <c r="BN7" s="21"/>
      <c r="BO7" s="21"/>
      <c r="BP7" s="21"/>
      <c r="BQ7" s="21"/>
      <c r="BR7" s="21"/>
      <c r="BS7" s="21"/>
      <c r="BT7" s="21"/>
      <c r="BU7" s="21"/>
      <c r="BV7" s="21"/>
      <c r="BW7" s="22"/>
      <c r="BX7" s="21"/>
      <c r="BY7" s="22" t="s">
        <v>58</v>
      </c>
      <c r="BZ7" s="87" t="s">
        <v>80</v>
      </c>
      <c r="CA7" s="87"/>
      <c r="CB7" s="87"/>
      <c r="CC7" s="87"/>
      <c r="CD7" s="21" t="s">
        <v>10</v>
      </c>
      <c r="CE7" s="23"/>
      <c r="CF7" s="23"/>
      <c r="CG7" s="23"/>
      <c r="CH7" s="23"/>
      <c r="CI7" s="23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24"/>
      <c r="EB7" s="19"/>
      <c r="EC7" s="20"/>
      <c r="ED7" s="20"/>
      <c r="EE7" s="20"/>
      <c r="EF7" s="20"/>
    </row>
    <row r="8" spans="77:119" ht="13.5" customHeight="1"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</row>
    <row r="9" spans="1:161" s="16" customFormat="1" ht="11.25">
      <c r="A9" s="88" t="s">
        <v>19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</row>
    <row r="10" ht="12" thickBot="1"/>
    <row r="11" spans="1:161" ht="26.25" customHeight="1" thickBot="1">
      <c r="A11" s="89" t="s">
        <v>20</v>
      </c>
      <c r="B11" s="89"/>
      <c r="C11" s="89"/>
      <c r="D11" s="89"/>
      <c r="E11" s="89"/>
      <c r="F11" s="89"/>
      <c r="G11" s="89" t="s">
        <v>12</v>
      </c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90"/>
      <c r="BJ11" s="89" t="s">
        <v>21</v>
      </c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 t="s">
        <v>22</v>
      </c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 t="s">
        <v>23</v>
      </c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</row>
    <row r="12" spans="1:161" ht="61.5" customHeight="1" thickBo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90"/>
      <c r="BJ12" s="89" t="s">
        <v>24</v>
      </c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 t="s">
        <v>25</v>
      </c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 t="s">
        <v>26</v>
      </c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 t="s">
        <v>27</v>
      </c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 t="s">
        <v>28</v>
      </c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 t="s">
        <v>29</v>
      </c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 t="s">
        <v>30</v>
      </c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</row>
    <row r="13" spans="1:161" ht="12.75" customHeight="1" thickBot="1">
      <c r="A13" s="91">
        <v>1</v>
      </c>
      <c r="B13" s="91"/>
      <c r="C13" s="91"/>
      <c r="D13" s="91"/>
      <c r="E13" s="91"/>
      <c r="F13" s="91"/>
      <c r="G13" s="91">
        <v>2</v>
      </c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2"/>
      <c r="BJ13" s="91">
        <v>3</v>
      </c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>
        <v>4</v>
      </c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>
        <v>5</v>
      </c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>
        <v>6</v>
      </c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>
        <v>7</v>
      </c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>
        <v>8</v>
      </c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>
        <v>9</v>
      </c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</row>
    <row r="14" spans="1:161" s="5" customFormat="1" ht="13.5" customHeight="1">
      <c r="A14" s="93" t="s">
        <v>4</v>
      </c>
      <c r="B14" s="94"/>
      <c r="C14" s="94"/>
      <c r="D14" s="94"/>
      <c r="E14" s="94"/>
      <c r="F14" s="95"/>
      <c r="G14" s="4"/>
      <c r="H14" s="96" t="s">
        <v>36</v>
      </c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7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100">
        <f>CW15+CW30+CW31</f>
        <v>208787.93300000002</v>
      </c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2"/>
      <c r="DJ14" s="103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5"/>
    </row>
    <row r="15" spans="1:161" s="44" customFormat="1" ht="26.25" customHeight="1">
      <c r="A15" s="106" t="s">
        <v>5</v>
      </c>
      <c r="B15" s="107"/>
      <c r="C15" s="107"/>
      <c r="D15" s="107"/>
      <c r="E15" s="107"/>
      <c r="F15" s="108"/>
      <c r="G15" s="6"/>
      <c r="H15" s="109" t="s">
        <v>37</v>
      </c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10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5"/>
      <c r="CW15" s="116">
        <f>CW16+CW23</f>
        <v>208787.93300000002</v>
      </c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8"/>
      <c r="DJ15" s="119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1"/>
    </row>
    <row r="16" spans="1:171" s="44" customFormat="1" ht="24" customHeight="1">
      <c r="A16" s="106"/>
      <c r="B16" s="107"/>
      <c r="C16" s="107"/>
      <c r="D16" s="107"/>
      <c r="E16" s="107"/>
      <c r="F16" s="108"/>
      <c r="G16" s="6"/>
      <c r="H16" s="109" t="s">
        <v>31</v>
      </c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10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5"/>
      <c r="CW16" s="122">
        <f>SUM(CW17:DI22)</f>
        <v>140380.54</v>
      </c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4"/>
      <c r="DJ16" s="125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3"/>
      <c r="FO16" s="45"/>
    </row>
    <row r="17" spans="1:171" s="44" customFormat="1" ht="24" customHeight="1">
      <c r="A17" s="82" t="s">
        <v>91</v>
      </c>
      <c r="B17" s="83"/>
      <c r="C17" s="83"/>
      <c r="D17" s="83"/>
      <c r="E17" s="83"/>
      <c r="F17" s="83"/>
      <c r="G17" s="6"/>
      <c r="H17" s="80" t="s">
        <v>100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49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2"/>
      <c r="CW17" s="84">
        <v>18227.59</v>
      </c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6"/>
      <c r="DJ17" s="126">
        <v>1.24</v>
      </c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 t="s">
        <v>108</v>
      </c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>
        <v>1</v>
      </c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O17" s="45"/>
    </row>
    <row r="18" spans="1:171" s="44" customFormat="1" ht="34.5" customHeight="1">
      <c r="A18" s="82" t="s">
        <v>32</v>
      </c>
      <c r="B18" s="83"/>
      <c r="C18" s="83"/>
      <c r="D18" s="83"/>
      <c r="E18" s="83"/>
      <c r="F18" s="83"/>
      <c r="G18" s="6"/>
      <c r="H18" s="80" t="s">
        <v>101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49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2"/>
      <c r="CW18" s="84">
        <v>30485.66</v>
      </c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6"/>
      <c r="DJ18" s="126">
        <v>5.9</v>
      </c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 t="s">
        <v>109</v>
      </c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>
        <v>1</v>
      </c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O18" s="45"/>
    </row>
    <row r="19" spans="1:171" s="44" customFormat="1" ht="24" customHeight="1">
      <c r="A19" s="82" t="s">
        <v>33</v>
      </c>
      <c r="B19" s="83"/>
      <c r="C19" s="83"/>
      <c r="D19" s="83"/>
      <c r="E19" s="83"/>
      <c r="F19" s="83"/>
      <c r="G19" s="6"/>
      <c r="H19" s="80" t="s">
        <v>106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49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2"/>
      <c r="CW19" s="84">
        <v>11061.75</v>
      </c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6"/>
      <c r="DJ19" s="126">
        <v>3.4</v>
      </c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 t="s">
        <v>110</v>
      </c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>
        <v>0</v>
      </c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O19" s="45"/>
    </row>
    <row r="20" spans="1:171" s="44" customFormat="1" ht="33.75" customHeight="1">
      <c r="A20" s="82" t="s">
        <v>92</v>
      </c>
      <c r="B20" s="83"/>
      <c r="C20" s="83"/>
      <c r="D20" s="83"/>
      <c r="E20" s="83"/>
      <c r="F20" s="83"/>
      <c r="G20" s="6"/>
      <c r="H20" s="80" t="s">
        <v>107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49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2"/>
      <c r="CW20" s="84">
        <v>11879.55</v>
      </c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6"/>
      <c r="DJ20" s="126">
        <v>1.43</v>
      </c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 t="s">
        <v>111</v>
      </c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>
        <v>1</v>
      </c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O20" s="45"/>
    </row>
    <row r="21" spans="1:171" s="44" customFormat="1" ht="24" customHeight="1">
      <c r="A21" s="82" t="s">
        <v>93</v>
      </c>
      <c r="B21" s="83"/>
      <c r="C21" s="83"/>
      <c r="D21" s="83"/>
      <c r="E21" s="83"/>
      <c r="F21" s="83"/>
      <c r="G21" s="6"/>
      <c r="H21" s="80" t="s">
        <v>112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49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2"/>
      <c r="CW21" s="84">
        <v>10467.17</v>
      </c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6"/>
      <c r="DJ21" s="126">
        <v>9.04</v>
      </c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 t="s">
        <v>113</v>
      </c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>
        <v>1</v>
      </c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O21" s="45"/>
    </row>
    <row r="22" spans="1:171" s="44" customFormat="1" ht="24" customHeight="1">
      <c r="A22" s="82" t="s">
        <v>76</v>
      </c>
      <c r="B22" s="83"/>
      <c r="C22" s="83"/>
      <c r="D22" s="83"/>
      <c r="E22" s="83"/>
      <c r="F22" s="83"/>
      <c r="G22" s="6"/>
      <c r="H22" s="80" t="s">
        <v>117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49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2"/>
      <c r="CW22" s="84">
        <v>58258.82</v>
      </c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6"/>
      <c r="DJ22" s="126">
        <v>16.4</v>
      </c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 t="s">
        <v>110</v>
      </c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>
        <v>1</v>
      </c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O22" s="45"/>
    </row>
    <row r="23" spans="1:161" s="44" customFormat="1" ht="12">
      <c r="A23" s="82" t="s">
        <v>6</v>
      </c>
      <c r="B23" s="83"/>
      <c r="C23" s="83"/>
      <c r="D23" s="83"/>
      <c r="E23" s="83"/>
      <c r="F23" s="141"/>
      <c r="G23" s="46"/>
      <c r="H23" s="142" t="s">
        <v>77</v>
      </c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4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5"/>
      <c r="CW23" s="116">
        <f>CW24+CW25+CW26+CW27+CW28</f>
        <v>68407.39300000001</v>
      </c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8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</row>
    <row r="24" spans="1:161" s="44" customFormat="1" ht="24.75" customHeight="1">
      <c r="A24" s="82" t="s">
        <v>34</v>
      </c>
      <c r="B24" s="83"/>
      <c r="C24" s="83"/>
      <c r="D24" s="83"/>
      <c r="E24" s="83"/>
      <c r="F24" s="83"/>
      <c r="G24" s="46"/>
      <c r="H24" s="80" t="s">
        <v>102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1"/>
      <c r="BJ24" s="144" t="s">
        <v>103</v>
      </c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 t="s">
        <v>104</v>
      </c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34">
        <v>17232.77</v>
      </c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5"/>
      <c r="CW24" s="84">
        <v>13656.55</v>
      </c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6"/>
      <c r="DJ24" s="151">
        <v>10.21</v>
      </c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1"/>
      <c r="DY24" s="126" t="s">
        <v>75</v>
      </c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>
        <v>1</v>
      </c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</row>
    <row r="25" spans="1:161" s="44" customFormat="1" ht="36.75" customHeight="1">
      <c r="A25" s="82" t="s">
        <v>121</v>
      </c>
      <c r="B25" s="83"/>
      <c r="C25" s="83"/>
      <c r="D25" s="83"/>
      <c r="E25" s="83"/>
      <c r="F25" s="83"/>
      <c r="G25" s="46"/>
      <c r="H25" s="80" t="s">
        <v>105</v>
      </c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1"/>
      <c r="BJ25" s="144" t="s">
        <v>103</v>
      </c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 t="s">
        <v>104</v>
      </c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34">
        <v>47707.09</v>
      </c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5"/>
      <c r="CW25" s="84">
        <v>23777.37</v>
      </c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6"/>
      <c r="DJ25" s="151">
        <v>22.262</v>
      </c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1"/>
      <c r="DY25" s="126" t="s">
        <v>75</v>
      </c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>
        <v>3</v>
      </c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</row>
    <row r="26" spans="1:161" s="44" customFormat="1" ht="36.75" customHeight="1">
      <c r="A26" s="82" t="s">
        <v>122</v>
      </c>
      <c r="B26" s="83"/>
      <c r="C26" s="83"/>
      <c r="D26" s="83"/>
      <c r="E26" s="83"/>
      <c r="F26" s="83"/>
      <c r="G26" s="46"/>
      <c r="H26" s="80" t="s">
        <v>114</v>
      </c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1"/>
      <c r="BJ26" s="144" t="s">
        <v>115</v>
      </c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 t="s">
        <v>115</v>
      </c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34">
        <v>9927.79</v>
      </c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5"/>
      <c r="CW26" s="84">
        <v>9927.79</v>
      </c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6"/>
      <c r="DJ26" s="151">
        <v>4.76</v>
      </c>
      <c r="DK26" s="151"/>
      <c r="DL26" s="151"/>
      <c r="DM26" s="151"/>
      <c r="DN26" s="151"/>
      <c r="DO26" s="151"/>
      <c r="DP26" s="151"/>
      <c r="DQ26" s="151"/>
      <c r="DR26" s="151"/>
      <c r="DS26" s="151"/>
      <c r="DT26" s="151"/>
      <c r="DU26" s="151"/>
      <c r="DV26" s="151"/>
      <c r="DW26" s="151"/>
      <c r="DX26" s="151"/>
      <c r="DY26" s="126" t="s">
        <v>116</v>
      </c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>
        <v>1</v>
      </c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</row>
    <row r="27" spans="1:161" s="44" customFormat="1" ht="30" customHeight="1">
      <c r="A27" s="82" t="s">
        <v>123</v>
      </c>
      <c r="B27" s="83"/>
      <c r="C27" s="83"/>
      <c r="D27" s="83"/>
      <c r="E27" s="83"/>
      <c r="F27" s="83"/>
      <c r="G27" s="46"/>
      <c r="H27" s="80" t="s">
        <v>118</v>
      </c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1"/>
      <c r="BJ27" s="144" t="s">
        <v>115</v>
      </c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 t="s">
        <v>104</v>
      </c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34">
        <v>14636.54</v>
      </c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5"/>
      <c r="CW27" s="84">
        <v>10281.253</v>
      </c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6"/>
      <c r="DJ27" s="151">
        <v>6.2</v>
      </c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26" t="s">
        <v>119</v>
      </c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>
        <v>1</v>
      </c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</row>
    <row r="28" spans="1:161" s="44" customFormat="1" ht="27.75" customHeight="1">
      <c r="A28" s="82" t="s">
        <v>124</v>
      </c>
      <c r="B28" s="83"/>
      <c r="C28" s="83"/>
      <c r="D28" s="83"/>
      <c r="E28" s="83"/>
      <c r="F28" s="83"/>
      <c r="G28" s="46"/>
      <c r="H28" s="80" t="s">
        <v>120</v>
      </c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1"/>
      <c r="BJ28" s="144" t="s">
        <v>115</v>
      </c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 t="s">
        <v>104</v>
      </c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34">
        <v>15045.96</v>
      </c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5"/>
      <c r="CW28" s="84">
        <v>10764.43</v>
      </c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6"/>
      <c r="DJ28" s="151">
        <v>6.4</v>
      </c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51"/>
      <c r="DY28" s="126" t="s">
        <v>110</v>
      </c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>
        <v>1</v>
      </c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</row>
    <row r="29" spans="1:161" s="5" customFormat="1" ht="12.75" customHeight="1">
      <c r="A29" s="156" t="s">
        <v>7</v>
      </c>
      <c r="B29" s="157"/>
      <c r="C29" s="157"/>
      <c r="D29" s="157"/>
      <c r="E29" s="157"/>
      <c r="F29" s="158"/>
      <c r="G29" s="41"/>
      <c r="H29" s="170" t="s">
        <v>35</v>
      </c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1"/>
      <c r="BJ29" s="152">
        <v>0</v>
      </c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4"/>
      <c r="BW29" s="155">
        <v>0</v>
      </c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4"/>
      <c r="CJ29" s="164">
        <v>0</v>
      </c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  <c r="CV29" s="166"/>
      <c r="CW29" s="167">
        <v>0</v>
      </c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9"/>
      <c r="DJ29" s="167">
        <v>0</v>
      </c>
      <c r="DK29" s="168"/>
      <c r="DL29" s="168"/>
      <c r="DM29" s="168"/>
      <c r="DN29" s="168"/>
      <c r="DO29" s="168"/>
      <c r="DP29" s="168"/>
      <c r="DQ29" s="168"/>
      <c r="DR29" s="168"/>
      <c r="DS29" s="168"/>
      <c r="DT29" s="168"/>
      <c r="DU29" s="168"/>
      <c r="DV29" s="168"/>
      <c r="DW29" s="168"/>
      <c r="DX29" s="169"/>
      <c r="DY29" s="167">
        <v>0</v>
      </c>
      <c r="DZ29" s="168"/>
      <c r="EA29" s="168"/>
      <c r="EB29" s="168"/>
      <c r="EC29" s="168"/>
      <c r="ED29" s="168"/>
      <c r="EE29" s="168"/>
      <c r="EF29" s="168"/>
      <c r="EG29" s="168"/>
      <c r="EH29" s="168"/>
      <c r="EI29" s="168"/>
      <c r="EJ29" s="168"/>
      <c r="EK29" s="168"/>
      <c r="EL29" s="168"/>
      <c r="EM29" s="168"/>
      <c r="EN29" s="169"/>
      <c r="EO29" s="160">
        <v>0</v>
      </c>
      <c r="EP29" s="161"/>
      <c r="EQ29" s="161"/>
      <c r="ER29" s="161"/>
      <c r="ES29" s="161"/>
      <c r="ET29" s="161"/>
      <c r="EU29" s="161"/>
      <c r="EV29" s="161"/>
      <c r="EW29" s="161"/>
      <c r="EX29" s="161"/>
      <c r="EY29" s="161"/>
      <c r="EZ29" s="161"/>
      <c r="FA29" s="161"/>
      <c r="FB29" s="161"/>
      <c r="FC29" s="161"/>
      <c r="FD29" s="161"/>
      <c r="FE29" s="162"/>
    </row>
    <row r="30" spans="1:161" s="5" customFormat="1" ht="12.75" customHeight="1">
      <c r="A30" s="156" t="s">
        <v>8</v>
      </c>
      <c r="B30" s="157"/>
      <c r="C30" s="157"/>
      <c r="D30" s="157"/>
      <c r="E30" s="157"/>
      <c r="F30" s="158"/>
      <c r="G30" s="41"/>
      <c r="H30" s="159" t="s">
        <v>38</v>
      </c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6">
        <v>0</v>
      </c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8"/>
      <c r="CW30" s="146">
        <v>0</v>
      </c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8"/>
      <c r="DJ30" s="149"/>
      <c r="DK30" s="149"/>
      <c r="DL30" s="149"/>
      <c r="DM30" s="149"/>
      <c r="DN30" s="149"/>
      <c r="DO30" s="149"/>
      <c r="DP30" s="149"/>
      <c r="DQ30" s="149"/>
      <c r="DR30" s="149"/>
      <c r="DS30" s="149"/>
      <c r="DT30" s="149"/>
      <c r="DU30" s="149"/>
      <c r="DV30" s="149"/>
      <c r="DW30" s="149"/>
      <c r="DX30" s="149"/>
      <c r="DY30" s="149"/>
      <c r="DZ30" s="149"/>
      <c r="EA30" s="149"/>
      <c r="EB30" s="149"/>
      <c r="EC30" s="149"/>
      <c r="ED30" s="149"/>
      <c r="EE30" s="149"/>
      <c r="EF30" s="149"/>
      <c r="EG30" s="149"/>
      <c r="EH30" s="149"/>
      <c r="EI30" s="149"/>
      <c r="EJ30" s="149"/>
      <c r="EK30" s="149"/>
      <c r="EL30" s="149"/>
      <c r="EM30" s="149"/>
      <c r="EN30" s="149"/>
      <c r="EO30" s="149"/>
      <c r="EP30" s="149"/>
      <c r="EQ30" s="149"/>
      <c r="ER30" s="149"/>
      <c r="ES30" s="149"/>
      <c r="ET30" s="149"/>
      <c r="EU30" s="149"/>
      <c r="EV30" s="149"/>
      <c r="EW30" s="149"/>
      <c r="EX30" s="149"/>
      <c r="EY30" s="149"/>
      <c r="EZ30" s="149"/>
      <c r="FA30" s="149"/>
      <c r="FB30" s="149"/>
      <c r="FC30" s="149"/>
      <c r="FD30" s="149"/>
      <c r="FE30" s="150"/>
    </row>
    <row r="31" spans="1:161" s="5" customFormat="1" ht="14.25" customHeight="1" thickBot="1">
      <c r="A31" s="136" t="s">
        <v>9</v>
      </c>
      <c r="B31" s="137"/>
      <c r="C31" s="137"/>
      <c r="D31" s="137"/>
      <c r="E31" s="137"/>
      <c r="F31" s="138"/>
      <c r="G31" s="42"/>
      <c r="H31" s="139" t="s">
        <v>39</v>
      </c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40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9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1">
        <v>0</v>
      </c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3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8"/>
    </row>
    <row r="32" spans="1:161" ht="6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</row>
    <row r="33" spans="1:161" ht="12">
      <c r="A33" s="43" t="s">
        <v>59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</row>
    <row r="34" spans="1:161" ht="24" customHeight="1">
      <c r="A34" s="163" t="s">
        <v>60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3"/>
      <c r="DP34" s="163"/>
      <c r="DQ34" s="163"/>
      <c r="DR34" s="163"/>
      <c r="DS34" s="163"/>
      <c r="DT34" s="163"/>
      <c r="DU34" s="163"/>
      <c r="DV34" s="163"/>
      <c r="DW34" s="163"/>
      <c r="DX34" s="163"/>
      <c r="DY34" s="163"/>
      <c r="DZ34" s="163"/>
      <c r="EA34" s="163"/>
      <c r="EB34" s="163"/>
      <c r="EC34" s="163"/>
      <c r="ED34" s="163"/>
      <c r="EE34" s="163"/>
      <c r="EF34" s="163"/>
      <c r="EG34" s="163"/>
      <c r="EH34" s="163"/>
      <c r="EI34" s="163"/>
      <c r="EJ34" s="163"/>
      <c r="EK34" s="163"/>
      <c r="EL34" s="163"/>
      <c r="EM34" s="163"/>
      <c r="EN34" s="163"/>
      <c r="EO34" s="163"/>
      <c r="EP34" s="163"/>
      <c r="EQ34" s="163"/>
      <c r="ER34" s="163"/>
      <c r="ES34" s="163"/>
      <c r="ET34" s="163"/>
      <c r="EU34" s="163"/>
      <c r="EV34" s="163"/>
      <c r="EW34" s="163"/>
      <c r="EX34" s="163"/>
      <c r="EY34" s="163"/>
      <c r="EZ34" s="163"/>
      <c r="FA34" s="163"/>
      <c r="FB34" s="163"/>
      <c r="FC34" s="163"/>
      <c r="FD34" s="163"/>
      <c r="FE34" s="163"/>
    </row>
    <row r="35" spans="1:161" ht="24" customHeight="1">
      <c r="A35" s="163" t="s">
        <v>61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63"/>
      <c r="DK35" s="163"/>
      <c r="DL35" s="163"/>
      <c r="DM35" s="163"/>
      <c r="DN35" s="163"/>
      <c r="DO35" s="163"/>
      <c r="DP35" s="163"/>
      <c r="DQ35" s="163"/>
      <c r="DR35" s="163"/>
      <c r="DS35" s="163"/>
      <c r="DT35" s="163"/>
      <c r="DU35" s="163"/>
      <c r="DV35" s="163"/>
      <c r="DW35" s="163"/>
      <c r="DX35" s="163"/>
      <c r="DY35" s="163"/>
      <c r="DZ35" s="163"/>
      <c r="EA35" s="163"/>
      <c r="EB35" s="163"/>
      <c r="EC35" s="163"/>
      <c r="ED35" s="163"/>
      <c r="EE35" s="163"/>
      <c r="EF35" s="163"/>
      <c r="EG35" s="163"/>
      <c r="EH35" s="163"/>
      <c r="EI35" s="163"/>
      <c r="EJ35" s="163"/>
      <c r="EK35" s="163"/>
      <c r="EL35" s="163"/>
      <c r="EM35" s="163"/>
      <c r="EN35" s="163"/>
      <c r="EO35" s="163"/>
      <c r="EP35" s="163"/>
      <c r="EQ35" s="163"/>
      <c r="ER35" s="163"/>
      <c r="ES35" s="163"/>
      <c r="ET35" s="163"/>
      <c r="EU35" s="163"/>
      <c r="EV35" s="163"/>
      <c r="EW35" s="163"/>
      <c r="EX35" s="163"/>
      <c r="EY35" s="163"/>
      <c r="EZ35" s="163"/>
      <c r="FA35" s="163"/>
      <c r="FB35" s="163"/>
      <c r="FC35" s="163"/>
      <c r="FD35" s="163"/>
      <c r="FE35" s="163"/>
    </row>
    <row r="36" spans="1:161" ht="13.5" customHeight="1">
      <c r="A36" s="163" t="s">
        <v>62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  <c r="DJ36" s="163"/>
      <c r="DK36" s="163"/>
      <c r="DL36" s="163"/>
      <c r="DM36" s="163"/>
      <c r="DN36" s="163"/>
      <c r="DO36" s="163"/>
      <c r="DP36" s="163"/>
      <c r="DQ36" s="163"/>
      <c r="DR36" s="163"/>
      <c r="DS36" s="163"/>
      <c r="DT36" s="163"/>
      <c r="DU36" s="163"/>
      <c r="DV36" s="163"/>
      <c r="DW36" s="163"/>
      <c r="DX36" s="163"/>
      <c r="DY36" s="163"/>
      <c r="DZ36" s="163"/>
      <c r="EA36" s="163"/>
      <c r="EB36" s="163"/>
      <c r="EC36" s="163"/>
      <c r="ED36" s="163"/>
      <c r="EE36" s="163"/>
      <c r="EF36" s="163"/>
      <c r="EG36" s="163"/>
      <c r="EH36" s="163"/>
      <c r="EI36" s="163"/>
      <c r="EJ36" s="163"/>
      <c r="EK36" s="163"/>
      <c r="EL36" s="163"/>
      <c r="EM36" s="163"/>
      <c r="EN36" s="163"/>
      <c r="EO36" s="163"/>
      <c r="EP36" s="163"/>
      <c r="EQ36" s="163"/>
      <c r="ER36" s="163"/>
      <c r="ES36" s="163"/>
      <c r="ET36" s="163"/>
      <c r="EU36" s="163"/>
      <c r="EV36" s="163"/>
      <c r="EW36" s="163"/>
      <c r="EX36" s="163"/>
      <c r="EY36" s="163"/>
      <c r="EZ36" s="163"/>
      <c r="FA36" s="163"/>
      <c r="FB36" s="163"/>
      <c r="FC36" s="163"/>
      <c r="FD36" s="163"/>
      <c r="FE36" s="163"/>
    </row>
    <row r="37" spans="1:161" ht="13.5" customHeight="1">
      <c r="A37" s="172" t="s">
        <v>63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/>
      <c r="DJ37" s="172"/>
      <c r="DK37" s="172"/>
      <c r="DL37" s="172"/>
      <c r="DM37" s="172"/>
      <c r="DN37" s="172"/>
      <c r="DO37" s="172"/>
      <c r="DP37" s="172"/>
      <c r="DQ37" s="172"/>
      <c r="DR37" s="172"/>
      <c r="DS37" s="172"/>
      <c r="DT37" s="172"/>
      <c r="DU37" s="172"/>
      <c r="DV37" s="172"/>
      <c r="DW37" s="172"/>
      <c r="DX37" s="172"/>
      <c r="DY37" s="172"/>
      <c r="DZ37" s="172"/>
      <c r="EA37" s="172"/>
      <c r="EB37" s="172"/>
      <c r="EC37" s="172"/>
      <c r="ED37" s="172"/>
      <c r="EE37" s="172"/>
      <c r="EF37" s="172"/>
      <c r="EG37" s="172"/>
      <c r="EH37" s="172"/>
      <c r="EI37" s="172"/>
      <c r="EJ37" s="172"/>
      <c r="EK37" s="172"/>
      <c r="EL37" s="172"/>
      <c r="EM37" s="172"/>
      <c r="EN37" s="172"/>
      <c r="EO37" s="172"/>
      <c r="EP37" s="172"/>
      <c r="EQ37" s="172"/>
      <c r="ER37" s="172"/>
      <c r="ES37" s="172"/>
      <c r="ET37" s="172"/>
      <c r="EU37" s="172"/>
      <c r="EV37" s="172"/>
      <c r="EW37" s="172"/>
      <c r="EX37" s="172"/>
      <c r="EY37" s="172"/>
      <c r="EZ37" s="172"/>
      <c r="FA37" s="172"/>
      <c r="FB37" s="172"/>
      <c r="FC37" s="172"/>
      <c r="FD37" s="172"/>
      <c r="FE37" s="172"/>
    </row>
    <row r="38" spans="1:161" ht="3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</row>
    <row r="39" spans="1:161" ht="1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</row>
    <row r="40" spans="1:161" ht="1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</row>
    <row r="41" spans="1:161" ht="1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</row>
    <row r="42" spans="1:161" ht="1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</row>
  </sheetData>
  <sheetProtection/>
  <mergeCells count="171">
    <mergeCell ref="DJ21:DX21"/>
    <mergeCell ref="DY21:EN21"/>
    <mergeCell ref="EO21:FE21"/>
    <mergeCell ref="A22:F22"/>
    <mergeCell ref="H22:BI22"/>
    <mergeCell ref="CW22:DI22"/>
    <mergeCell ref="DJ22:DX22"/>
    <mergeCell ref="DY22:EN22"/>
    <mergeCell ref="EO22:FE22"/>
    <mergeCell ref="DJ19:DX19"/>
    <mergeCell ref="DY19:EN19"/>
    <mergeCell ref="EO19:FE19"/>
    <mergeCell ref="DJ20:DX20"/>
    <mergeCell ref="DY20:EN20"/>
    <mergeCell ref="EO20:FE20"/>
    <mergeCell ref="DJ17:DX17"/>
    <mergeCell ref="DY17:EN17"/>
    <mergeCell ref="EO17:FE17"/>
    <mergeCell ref="DJ18:DX18"/>
    <mergeCell ref="DY18:EN18"/>
    <mergeCell ref="EO18:FE18"/>
    <mergeCell ref="A28:F28"/>
    <mergeCell ref="H28:BI28"/>
    <mergeCell ref="EO28:FE28"/>
    <mergeCell ref="DY28:EN28"/>
    <mergeCell ref="DJ28:DX28"/>
    <mergeCell ref="CW28:DI28"/>
    <mergeCell ref="A37:FE37"/>
    <mergeCell ref="BJ28:BV28"/>
    <mergeCell ref="BW28:CI28"/>
    <mergeCell ref="A34:FE34"/>
    <mergeCell ref="A35:FE35"/>
    <mergeCell ref="A36:FE36"/>
    <mergeCell ref="CJ29:CV29"/>
    <mergeCell ref="CW29:DI29"/>
    <mergeCell ref="DJ29:DX29"/>
    <mergeCell ref="DY29:EN29"/>
    <mergeCell ref="A29:F29"/>
    <mergeCell ref="H29:BI29"/>
    <mergeCell ref="BJ29:BV29"/>
    <mergeCell ref="BW29:CI29"/>
    <mergeCell ref="A30:F30"/>
    <mergeCell ref="H30:BI30"/>
    <mergeCell ref="BJ30:BV30"/>
    <mergeCell ref="BW30:CI30"/>
    <mergeCell ref="CJ30:CV30"/>
    <mergeCell ref="CW30:DI30"/>
    <mergeCell ref="DJ30:DX30"/>
    <mergeCell ref="DY30:EN30"/>
    <mergeCell ref="EO30:FE30"/>
    <mergeCell ref="CJ27:CV27"/>
    <mergeCell ref="CW27:DI27"/>
    <mergeCell ref="DJ27:DX27"/>
    <mergeCell ref="DY27:EN27"/>
    <mergeCell ref="EO29:FE29"/>
    <mergeCell ref="H27:BI27"/>
    <mergeCell ref="BJ27:BV27"/>
    <mergeCell ref="BW27:CI27"/>
    <mergeCell ref="H25:BI25"/>
    <mergeCell ref="A25:F25"/>
    <mergeCell ref="EO27:FE27"/>
    <mergeCell ref="A31:F31"/>
    <mergeCell ref="H31:BI31"/>
    <mergeCell ref="BJ31:BV31"/>
    <mergeCell ref="BW31:CI31"/>
    <mergeCell ref="CJ28:CV28"/>
    <mergeCell ref="A23:F23"/>
    <mergeCell ref="H23:BI23"/>
    <mergeCell ref="BJ23:BV23"/>
    <mergeCell ref="BW23:CI23"/>
    <mergeCell ref="A27:F27"/>
    <mergeCell ref="EO31:FE31"/>
    <mergeCell ref="EO23:FE23"/>
    <mergeCell ref="CJ31:CV31"/>
    <mergeCell ref="CW31:DI31"/>
    <mergeCell ref="DJ31:DX31"/>
    <mergeCell ref="DY31:EN31"/>
    <mergeCell ref="CJ23:CV23"/>
    <mergeCell ref="CW23:DI23"/>
    <mergeCell ref="DJ23:DX23"/>
    <mergeCell ref="DY23:EN23"/>
    <mergeCell ref="A16:F16"/>
    <mergeCell ref="H16:BI16"/>
    <mergeCell ref="BJ16:BV16"/>
    <mergeCell ref="BW16:CI16"/>
    <mergeCell ref="H17:BI17"/>
    <mergeCell ref="H18:BI18"/>
    <mergeCell ref="EO16:FE16"/>
    <mergeCell ref="CJ15:CV15"/>
    <mergeCell ref="CW15:DI15"/>
    <mergeCell ref="DJ15:DX15"/>
    <mergeCell ref="DY15:EN15"/>
    <mergeCell ref="EO15:FE15"/>
    <mergeCell ref="CJ16:CV16"/>
    <mergeCell ref="CW16:DI16"/>
    <mergeCell ref="DJ16:DX16"/>
    <mergeCell ref="DY16:EN16"/>
    <mergeCell ref="DY14:EN14"/>
    <mergeCell ref="EO14:FE14"/>
    <mergeCell ref="A15:F15"/>
    <mergeCell ref="H15:BI15"/>
    <mergeCell ref="BJ15:BV15"/>
    <mergeCell ref="BW15:CI15"/>
    <mergeCell ref="DJ13:DX13"/>
    <mergeCell ref="DY13:EN13"/>
    <mergeCell ref="EO13:FE13"/>
    <mergeCell ref="A14:F14"/>
    <mergeCell ref="H14:BI14"/>
    <mergeCell ref="BJ14:BV14"/>
    <mergeCell ref="BW14:CI14"/>
    <mergeCell ref="CJ14:CV14"/>
    <mergeCell ref="CW14:DI14"/>
    <mergeCell ref="DJ14:DX14"/>
    <mergeCell ref="CW12:DI12"/>
    <mergeCell ref="DJ12:DX12"/>
    <mergeCell ref="DY12:EN12"/>
    <mergeCell ref="EO12:FE12"/>
    <mergeCell ref="A13:F13"/>
    <mergeCell ref="G13:BI13"/>
    <mergeCell ref="BJ13:BV13"/>
    <mergeCell ref="BW13:CI13"/>
    <mergeCell ref="CJ13:CV13"/>
    <mergeCell ref="CW13:DI13"/>
    <mergeCell ref="BZ7:CC7"/>
    <mergeCell ref="A9:FE9"/>
    <mergeCell ref="A11:F12"/>
    <mergeCell ref="G11:BI12"/>
    <mergeCell ref="BJ11:CI11"/>
    <mergeCell ref="CJ11:DI11"/>
    <mergeCell ref="DJ11:FE11"/>
    <mergeCell ref="BJ12:BV12"/>
    <mergeCell ref="BW12:CI12"/>
    <mergeCell ref="CJ12:CV12"/>
    <mergeCell ref="A17:F17"/>
    <mergeCell ref="A18:F18"/>
    <mergeCell ref="A19:F19"/>
    <mergeCell ref="CW17:DI17"/>
    <mergeCell ref="CW18:DI18"/>
    <mergeCell ref="CW19:DI19"/>
    <mergeCell ref="H24:BI24"/>
    <mergeCell ref="BJ24:BV24"/>
    <mergeCell ref="BW24:CI24"/>
    <mergeCell ref="CJ24:CV24"/>
    <mergeCell ref="CW24:DI24"/>
    <mergeCell ref="H19:BI19"/>
    <mergeCell ref="DJ24:DX24"/>
    <mergeCell ref="DY24:EN24"/>
    <mergeCell ref="EO24:FE24"/>
    <mergeCell ref="A24:F24"/>
    <mergeCell ref="A20:F20"/>
    <mergeCell ref="A21:F21"/>
    <mergeCell ref="H20:BI20"/>
    <mergeCell ref="H21:BI21"/>
    <mergeCell ref="CW20:DI20"/>
    <mergeCell ref="CW21:DI21"/>
    <mergeCell ref="BJ25:BV25"/>
    <mergeCell ref="BW25:CI25"/>
    <mergeCell ref="CJ25:CV25"/>
    <mergeCell ref="CW25:DI25"/>
    <mergeCell ref="DJ25:DX25"/>
    <mergeCell ref="DY25:EN25"/>
    <mergeCell ref="EO25:FE25"/>
    <mergeCell ref="A26:F26"/>
    <mergeCell ref="H26:BI26"/>
    <mergeCell ref="BJ26:BV26"/>
    <mergeCell ref="BW26:CI26"/>
    <mergeCell ref="CJ26:CV26"/>
    <mergeCell ref="CW26:DI26"/>
    <mergeCell ref="DJ26:DX26"/>
    <mergeCell ref="DY26:EN26"/>
    <mergeCell ref="EO26:FE26"/>
  </mergeCells>
  <printOptions/>
  <pageMargins left="0.5905511811023623" right="0.5118110236220472" top="0.1968503937007874" bottom="0.1968503937007874" header="0" footer="0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36"/>
  <sheetViews>
    <sheetView view="pageBreakPreview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DJ25" sqref="DJ25:DX25"/>
    </sheetView>
  </sheetViews>
  <sheetFormatPr defaultColWidth="0.85546875" defaultRowHeight="12.75"/>
  <cols>
    <col min="1" max="61" width="0.85546875" style="34" customWidth="1"/>
    <col min="62" max="87" width="0.71875" style="34" customWidth="1"/>
    <col min="88" max="120" width="1.1484375" style="34" customWidth="1"/>
    <col min="121" max="168" width="0.85546875" style="34" customWidth="1"/>
    <col min="169" max="169" width="10.140625" style="34" customWidth="1"/>
    <col min="170" max="16384" width="0.85546875" style="34" customWidth="1"/>
  </cols>
  <sheetData>
    <row r="1" s="30" customFormat="1" ht="12">
      <c r="FE1" s="31" t="s">
        <v>17</v>
      </c>
    </row>
    <row r="2" s="30" customFormat="1" ht="12">
      <c r="FE2" s="31" t="s">
        <v>0</v>
      </c>
    </row>
    <row r="3" s="30" customFormat="1" ht="12">
      <c r="FE3" s="31" t="s">
        <v>1</v>
      </c>
    </row>
    <row r="5" spans="75:137" s="32" customFormat="1" ht="18">
      <c r="BW5" s="33" t="s">
        <v>41</v>
      </c>
      <c r="BY5" s="214" t="s">
        <v>78</v>
      </c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EB5" s="33" t="s">
        <v>46</v>
      </c>
      <c r="EC5" s="215" t="s">
        <v>80</v>
      </c>
      <c r="ED5" s="215"/>
      <c r="EE5" s="215"/>
      <c r="EF5" s="215"/>
      <c r="EG5" s="32" t="s">
        <v>10</v>
      </c>
    </row>
    <row r="6" spans="77:119" s="30" customFormat="1" ht="13.5" customHeight="1">
      <c r="BY6" s="216" t="s">
        <v>2</v>
      </c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</row>
    <row r="7" spans="1:161" s="30" customFormat="1" ht="13.5" customHeight="1">
      <c r="A7" s="217" t="s">
        <v>64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</row>
    <row r="8" spans="1:161" s="32" customFormat="1" ht="15">
      <c r="A8" s="217" t="s">
        <v>11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7"/>
    </row>
    <row r="9" ht="13.5" thickBot="1"/>
    <row r="10" spans="1:161" s="30" customFormat="1" ht="26.25" customHeight="1" thickBot="1">
      <c r="A10" s="193" t="s">
        <v>20</v>
      </c>
      <c r="B10" s="193"/>
      <c r="C10" s="193"/>
      <c r="D10" s="193"/>
      <c r="E10" s="193"/>
      <c r="F10" s="193"/>
      <c r="G10" s="193" t="s">
        <v>12</v>
      </c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 t="s">
        <v>21</v>
      </c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4"/>
      <c r="CJ10" s="193" t="s">
        <v>22</v>
      </c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5" t="s">
        <v>23</v>
      </c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</row>
    <row r="11" spans="1:161" s="30" customFormat="1" ht="61.5" customHeight="1" thickBot="1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 t="s">
        <v>24</v>
      </c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 t="s">
        <v>25</v>
      </c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4"/>
      <c r="CJ11" s="193" t="s">
        <v>26</v>
      </c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 t="s">
        <v>27</v>
      </c>
      <c r="CX11" s="193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5" t="s">
        <v>28</v>
      </c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DX11" s="193"/>
      <c r="DY11" s="193" t="s">
        <v>29</v>
      </c>
      <c r="DZ11" s="193"/>
      <c r="EA11" s="193"/>
      <c r="EB11" s="193"/>
      <c r="EC11" s="193"/>
      <c r="ED11" s="193"/>
      <c r="EE11" s="193"/>
      <c r="EF11" s="193"/>
      <c r="EG11" s="193"/>
      <c r="EH11" s="193"/>
      <c r="EI11" s="193"/>
      <c r="EJ11" s="193"/>
      <c r="EK11" s="193"/>
      <c r="EL11" s="193"/>
      <c r="EM11" s="193"/>
      <c r="EN11" s="193"/>
      <c r="EO11" s="193" t="s">
        <v>30</v>
      </c>
      <c r="EP11" s="193"/>
      <c r="EQ11" s="193"/>
      <c r="ER11" s="193"/>
      <c r="ES11" s="193"/>
      <c r="ET11" s="193"/>
      <c r="EU11" s="193"/>
      <c r="EV11" s="193"/>
      <c r="EW11" s="193"/>
      <c r="EX11" s="193"/>
      <c r="EY11" s="193"/>
      <c r="EZ11" s="193"/>
      <c r="FA11" s="193"/>
      <c r="FB11" s="193"/>
      <c r="FC11" s="193"/>
      <c r="FD11" s="193"/>
      <c r="FE11" s="193"/>
    </row>
    <row r="12" spans="1:161" s="30" customFormat="1" ht="12.75" customHeight="1" thickBot="1">
      <c r="A12" s="196">
        <v>1</v>
      </c>
      <c r="B12" s="196"/>
      <c r="C12" s="196"/>
      <c r="D12" s="196"/>
      <c r="E12" s="196"/>
      <c r="F12" s="196"/>
      <c r="G12" s="196">
        <v>2</v>
      </c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>
        <v>3</v>
      </c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>
        <v>4</v>
      </c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212"/>
      <c r="CJ12" s="196">
        <v>5</v>
      </c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>
        <v>6</v>
      </c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205">
        <v>7</v>
      </c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>
        <v>8</v>
      </c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>
        <v>9</v>
      </c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</row>
    <row r="13" spans="1:161" s="30" customFormat="1" ht="13.5" customHeight="1">
      <c r="A13" s="197" t="s">
        <v>4</v>
      </c>
      <c r="B13" s="198"/>
      <c r="C13" s="198"/>
      <c r="D13" s="198"/>
      <c r="E13" s="198"/>
      <c r="F13" s="199"/>
      <c r="G13" s="35"/>
      <c r="H13" s="200" t="s">
        <v>36</v>
      </c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1"/>
      <c r="BJ13" s="206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8"/>
      <c r="CW13" s="202">
        <v>145092.61</v>
      </c>
      <c r="CX13" s="203"/>
      <c r="CY13" s="203"/>
      <c r="CZ13" s="203"/>
      <c r="DA13" s="203"/>
      <c r="DB13" s="203"/>
      <c r="DC13" s="203"/>
      <c r="DD13" s="203"/>
      <c r="DE13" s="203"/>
      <c r="DF13" s="203"/>
      <c r="DG13" s="203"/>
      <c r="DH13" s="203"/>
      <c r="DI13" s="204"/>
      <c r="DJ13" s="206"/>
      <c r="DK13" s="207"/>
      <c r="DL13" s="207"/>
      <c r="DM13" s="207"/>
      <c r="DN13" s="207"/>
      <c r="DO13" s="207"/>
      <c r="DP13" s="207"/>
      <c r="DQ13" s="207"/>
      <c r="DR13" s="207"/>
      <c r="DS13" s="207"/>
      <c r="DT13" s="207"/>
      <c r="DU13" s="207"/>
      <c r="DV13" s="207"/>
      <c r="DW13" s="207"/>
      <c r="DX13" s="207"/>
      <c r="DY13" s="207"/>
      <c r="DZ13" s="207"/>
      <c r="EA13" s="207"/>
      <c r="EB13" s="207"/>
      <c r="EC13" s="207"/>
      <c r="ED13" s="207"/>
      <c r="EE13" s="207"/>
      <c r="EF13" s="207"/>
      <c r="EG13" s="207"/>
      <c r="EH13" s="207"/>
      <c r="EI13" s="207"/>
      <c r="EJ13" s="207"/>
      <c r="EK13" s="207"/>
      <c r="EL13" s="207"/>
      <c r="EM13" s="207"/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  <c r="FB13" s="207"/>
      <c r="FC13" s="207"/>
      <c r="FD13" s="207"/>
      <c r="FE13" s="208"/>
    </row>
    <row r="14" spans="1:161" s="30" customFormat="1" ht="26.25" customHeight="1">
      <c r="A14" s="173" t="s">
        <v>5</v>
      </c>
      <c r="B14" s="174"/>
      <c r="C14" s="174"/>
      <c r="D14" s="174"/>
      <c r="E14" s="174"/>
      <c r="F14" s="175"/>
      <c r="G14" s="7"/>
      <c r="H14" s="178" t="s">
        <v>37</v>
      </c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9"/>
      <c r="BJ14" s="209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1"/>
      <c r="CW14" s="131">
        <v>109811.73</v>
      </c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3"/>
      <c r="DJ14" s="209"/>
      <c r="DK14" s="210"/>
      <c r="DL14" s="210"/>
      <c r="DM14" s="210"/>
      <c r="DN14" s="210"/>
      <c r="DO14" s="210"/>
      <c r="DP14" s="210"/>
      <c r="DQ14" s="210"/>
      <c r="DR14" s="210"/>
      <c r="DS14" s="210"/>
      <c r="DT14" s="210"/>
      <c r="DU14" s="210"/>
      <c r="DV14" s="210"/>
      <c r="DW14" s="210"/>
      <c r="DX14" s="210"/>
      <c r="DY14" s="210"/>
      <c r="DZ14" s="210"/>
      <c r="EA14" s="210"/>
      <c r="EB14" s="210"/>
      <c r="EC14" s="210"/>
      <c r="ED14" s="210"/>
      <c r="EE14" s="210"/>
      <c r="EF14" s="210"/>
      <c r="EG14" s="210"/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R14" s="210"/>
      <c r="ES14" s="210"/>
      <c r="ET14" s="210"/>
      <c r="EU14" s="210"/>
      <c r="EV14" s="210"/>
      <c r="EW14" s="210"/>
      <c r="EX14" s="210"/>
      <c r="EY14" s="210"/>
      <c r="EZ14" s="210"/>
      <c r="FA14" s="210"/>
      <c r="FB14" s="210"/>
      <c r="FC14" s="210"/>
      <c r="FD14" s="210"/>
      <c r="FE14" s="211"/>
    </row>
    <row r="15" spans="1:161" s="30" customFormat="1" ht="27" customHeight="1">
      <c r="A15" s="173"/>
      <c r="B15" s="174"/>
      <c r="C15" s="174"/>
      <c r="D15" s="174"/>
      <c r="E15" s="174"/>
      <c r="F15" s="175"/>
      <c r="G15" s="7"/>
      <c r="H15" s="178" t="s">
        <v>68</v>
      </c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9"/>
      <c r="BJ15" s="140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8"/>
      <c r="CW15" s="131">
        <f>SUM(CW16:DI24)</f>
        <v>35890.29000000001</v>
      </c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3"/>
      <c r="DJ15" s="140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8"/>
    </row>
    <row r="16" spans="1:161" s="30" customFormat="1" ht="64.5" customHeight="1">
      <c r="A16" s="173" t="s">
        <v>91</v>
      </c>
      <c r="B16" s="174"/>
      <c r="C16" s="174"/>
      <c r="D16" s="174"/>
      <c r="E16" s="174"/>
      <c r="F16" s="175"/>
      <c r="G16" s="7"/>
      <c r="H16" s="178" t="s">
        <v>81</v>
      </c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9"/>
      <c r="BJ16" s="37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9"/>
      <c r="CW16" s="131">
        <v>1266.42</v>
      </c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3"/>
      <c r="DJ16" s="37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30" customFormat="1" ht="93" customHeight="1">
      <c r="A17" s="173" t="s">
        <v>32</v>
      </c>
      <c r="B17" s="174"/>
      <c r="C17" s="174"/>
      <c r="D17" s="174"/>
      <c r="E17" s="174"/>
      <c r="F17" s="175"/>
      <c r="G17" s="7"/>
      <c r="H17" s="178" t="s">
        <v>82</v>
      </c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9"/>
      <c r="BJ17" s="37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9"/>
      <c r="CW17" s="131">
        <v>2646.97</v>
      </c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3"/>
      <c r="DJ17" s="37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30" customFormat="1" ht="88.5" customHeight="1">
      <c r="A18" s="173" t="s">
        <v>33</v>
      </c>
      <c r="B18" s="174"/>
      <c r="C18" s="174"/>
      <c r="D18" s="174"/>
      <c r="E18" s="174"/>
      <c r="F18" s="175"/>
      <c r="G18" s="7"/>
      <c r="H18" s="176" t="s">
        <v>83</v>
      </c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7"/>
      <c r="BJ18" s="37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9"/>
      <c r="CW18" s="131">
        <v>2441.61</v>
      </c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3"/>
      <c r="DJ18" s="37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30" customFormat="1" ht="52.5" customHeight="1">
      <c r="A19" s="173" t="s">
        <v>92</v>
      </c>
      <c r="B19" s="174"/>
      <c r="C19" s="174"/>
      <c r="D19" s="174"/>
      <c r="E19" s="174"/>
      <c r="F19" s="175"/>
      <c r="G19" s="7"/>
      <c r="H19" s="176" t="s">
        <v>84</v>
      </c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7"/>
      <c r="BJ19" s="37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9"/>
      <c r="CW19" s="131">
        <v>1946.19</v>
      </c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3"/>
      <c r="DJ19" s="37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30" customFormat="1" ht="52.5" customHeight="1">
      <c r="A20" s="173" t="s">
        <v>93</v>
      </c>
      <c r="B20" s="174"/>
      <c r="C20" s="174"/>
      <c r="D20" s="174"/>
      <c r="E20" s="174"/>
      <c r="F20" s="175"/>
      <c r="G20" s="7"/>
      <c r="H20" s="176" t="s">
        <v>85</v>
      </c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7"/>
      <c r="BJ20" s="37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9"/>
      <c r="CW20" s="131">
        <v>11321.28</v>
      </c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3"/>
      <c r="DJ20" s="37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30" customFormat="1" ht="62.25" customHeight="1">
      <c r="A21" s="173" t="s">
        <v>76</v>
      </c>
      <c r="B21" s="174"/>
      <c r="C21" s="174"/>
      <c r="D21" s="174"/>
      <c r="E21" s="174"/>
      <c r="F21" s="175"/>
      <c r="G21" s="7"/>
      <c r="H21" s="176" t="s">
        <v>86</v>
      </c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7"/>
      <c r="BJ21" s="37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9"/>
      <c r="CW21" s="131">
        <v>2354.15</v>
      </c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3"/>
      <c r="DJ21" s="37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30" customFormat="1" ht="62.25" customHeight="1">
      <c r="A22" s="173" t="s">
        <v>94</v>
      </c>
      <c r="B22" s="174"/>
      <c r="C22" s="174"/>
      <c r="D22" s="174"/>
      <c r="E22" s="174"/>
      <c r="F22" s="175"/>
      <c r="G22" s="7"/>
      <c r="H22" s="176" t="s">
        <v>87</v>
      </c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7"/>
      <c r="BJ22" s="37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9"/>
      <c r="CW22" s="131">
        <v>2554.63</v>
      </c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3"/>
      <c r="DJ22" s="37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30" customFormat="1" ht="62.25" customHeight="1">
      <c r="A23" s="173" t="s">
        <v>95</v>
      </c>
      <c r="B23" s="174"/>
      <c r="C23" s="174"/>
      <c r="D23" s="174"/>
      <c r="E23" s="174"/>
      <c r="F23" s="175"/>
      <c r="G23" s="7"/>
      <c r="H23" s="176" t="s">
        <v>88</v>
      </c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7"/>
      <c r="BJ23" s="37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9"/>
      <c r="CW23" s="131">
        <v>2367.36</v>
      </c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3"/>
      <c r="DJ23" s="37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30" customFormat="1" ht="62.25" customHeight="1">
      <c r="A24" s="173" t="s">
        <v>96</v>
      </c>
      <c r="B24" s="174"/>
      <c r="C24" s="174"/>
      <c r="D24" s="174"/>
      <c r="E24" s="174"/>
      <c r="F24" s="175"/>
      <c r="G24" s="7"/>
      <c r="H24" s="176" t="s">
        <v>89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7"/>
      <c r="BJ24" s="37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9"/>
      <c r="CW24" s="131">
        <v>8991.68</v>
      </c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3"/>
      <c r="DJ24" s="37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48" customFormat="1" ht="13.5" customHeight="1">
      <c r="A25" s="181" t="s">
        <v>6</v>
      </c>
      <c r="B25" s="182"/>
      <c r="C25" s="182"/>
      <c r="D25" s="182"/>
      <c r="E25" s="182"/>
      <c r="F25" s="183"/>
      <c r="G25" s="47"/>
      <c r="H25" s="176" t="s">
        <v>74</v>
      </c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7"/>
      <c r="BJ25" s="181" t="s">
        <v>90</v>
      </c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3"/>
      <c r="BW25" s="181" t="s">
        <v>90</v>
      </c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3"/>
      <c r="CJ25" s="131" t="s">
        <v>90</v>
      </c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3"/>
      <c r="CW25" s="131" t="s">
        <v>90</v>
      </c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3"/>
      <c r="DJ25" s="184" t="s">
        <v>69</v>
      </c>
      <c r="DK25" s="184"/>
      <c r="DL25" s="184"/>
      <c r="DM25" s="184"/>
      <c r="DN25" s="184"/>
      <c r="DO25" s="184"/>
      <c r="DP25" s="184"/>
      <c r="DQ25" s="184"/>
      <c r="DR25" s="184"/>
      <c r="DS25" s="184"/>
      <c r="DT25" s="184"/>
      <c r="DU25" s="184"/>
      <c r="DV25" s="184"/>
      <c r="DW25" s="184"/>
      <c r="DX25" s="184"/>
      <c r="DY25" s="184" t="s">
        <v>69</v>
      </c>
      <c r="DZ25" s="184"/>
      <c r="EA25" s="184"/>
      <c r="EB25" s="184"/>
      <c r="EC25" s="184"/>
      <c r="ED25" s="184"/>
      <c r="EE25" s="184"/>
      <c r="EF25" s="184"/>
      <c r="EG25" s="184"/>
      <c r="EH25" s="184"/>
      <c r="EI25" s="184"/>
      <c r="EJ25" s="184"/>
      <c r="EK25" s="184"/>
      <c r="EL25" s="184"/>
      <c r="EM25" s="184"/>
      <c r="EN25" s="184"/>
      <c r="EO25" s="180" t="s">
        <v>69</v>
      </c>
      <c r="EP25" s="180"/>
      <c r="EQ25" s="180"/>
      <c r="ER25" s="180"/>
      <c r="ES25" s="180"/>
      <c r="ET25" s="180"/>
      <c r="EU25" s="180"/>
      <c r="EV25" s="180"/>
      <c r="EW25" s="180"/>
      <c r="EX25" s="180"/>
      <c r="EY25" s="180"/>
      <c r="EZ25" s="180"/>
      <c r="FA25" s="180"/>
      <c r="FB25" s="180"/>
      <c r="FC25" s="180"/>
      <c r="FD25" s="180"/>
      <c r="FE25" s="180"/>
    </row>
    <row r="26" spans="1:161" s="30" customFormat="1" ht="12.75" customHeight="1">
      <c r="A26" s="173" t="s">
        <v>7</v>
      </c>
      <c r="B26" s="174"/>
      <c r="C26" s="174"/>
      <c r="D26" s="174"/>
      <c r="E26" s="174"/>
      <c r="F26" s="175"/>
      <c r="G26" s="7"/>
      <c r="H26" s="176" t="s">
        <v>35</v>
      </c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7"/>
      <c r="BJ26" s="187">
        <v>2013</v>
      </c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9"/>
      <c r="BW26" s="187">
        <v>2016</v>
      </c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31">
        <f>7491.44+CW26</f>
        <v>96896.73</v>
      </c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3"/>
      <c r="CW26" s="131">
        <v>89405.29</v>
      </c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3"/>
      <c r="DJ26" s="133">
        <v>4.33</v>
      </c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86"/>
      <c r="DV26" s="186"/>
      <c r="DW26" s="186"/>
      <c r="DX26" s="186"/>
      <c r="DY26" s="219" t="s">
        <v>97</v>
      </c>
      <c r="DZ26" s="219"/>
      <c r="EA26" s="219"/>
      <c r="EB26" s="219"/>
      <c r="EC26" s="219"/>
      <c r="ED26" s="219"/>
      <c r="EE26" s="219"/>
      <c r="EF26" s="219"/>
      <c r="EG26" s="219"/>
      <c r="EH26" s="219"/>
      <c r="EI26" s="219"/>
      <c r="EJ26" s="219"/>
      <c r="EK26" s="219"/>
      <c r="EL26" s="219"/>
      <c r="EM26" s="219"/>
      <c r="EN26" s="219"/>
      <c r="EO26" s="190">
        <v>45</v>
      </c>
      <c r="EP26" s="191"/>
      <c r="EQ26" s="191"/>
      <c r="ER26" s="191"/>
      <c r="ES26" s="191"/>
      <c r="ET26" s="191"/>
      <c r="EU26" s="191"/>
      <c r="EV26" s="191"/>
      <c r="EW26" s="191"/>
      <c r="EX26" s="191"/>
      <c r="EY26" s="191"/>
      <c r="EZ26" s="191"/>
      <c r="FA26" s="191"/>
      <c r="FB26" s="191"/>
      <c r="FC26" s="191"/>
      <c r="FD26" s="191"/>
      <c r="FE26" s="192"/>
    </row>
    <row r="27" spans="1:161" s="30" customFormat="1" ht="12.75" customHeight="1">
      <c r="A27" s="173" t="s">
        <v>8</v>
      </c>
      <c r="B27" s="174"/>
      <c r="C27" s="174"/>
      <c r="D27" s="174"/>
      <c r="E27" s="174"/>
      <c r="F27" s="175"/>
      <c r="G27" s="7"/>
      <c r="H27" s="176" t="s">
        <v>38</v>
      </c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7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31">
        <v>0</v>
      </c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3"/>
      <c r="CW27" s="131">
        <v>0</v>
      </c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3"/>
      <c r="DJ27" s="149"/>
      <c r="DK27" s="149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49"/>
      <c r="EF27" s="149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49"/>
      <c r="ES27" s="149"/>
      <c r="ET27" s="149"/>
      <c r="EU27" s="149"/>
      <c r="EV27" s="149"/>
      <c r="EW27" s="149"/>
      <c r="EX27" s="149"/>
      <c r="EY27" s="149"/>
      <c r="EZ27" s="149"/>
      <c r="FA27" s="149"/>
      <c r="FB27" s="149"/>
      <c r="FC27" s="149"/>
      <c r="FD27" s="149"/>
      <c r="FE27" s="150"/>
    </row>
    <row r="28" spans="1:161" s="30" customFormat="1" ht="14.25" customHeight="1">
      <c r="A28" s="173" t="s">
        <v>9</v>
      </c>
      <c r="B28" s="174"/>
      <c r="C28" s="174"/>
      <c r="D28" s="174"/>
      <c r="E28" s="174"/>
      <c r="F28" s="175"/>
      <c r="G28" s="7"/>
      <c r="H28" s="176" t="s">
        <v>39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7"/>
      <c r="BJ28" s="140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9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1">
        <f>CW29+CW30</f>
        <v>12250.3164</v>
      </c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3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8"/>
    </row>
    <row r="29" spans="1:161" s="30" customFormat="1" ht="33" customHeight="1">
      <c r="A29" s="173" t="s">
        <v>65</v>
      </c>
      <c r="B29" s="174"/>
      <c r="C29" s="174"/>
      <c r="D29" s="174"/>
      <c r="E29" s="174"/>
      <c r="F29" s="175"/>
      <c r="G29" s="7"/>
      <c r="H29" s="176" t="s">
        <v>98</v>
      </c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7"/>
      <c r="BJ29" s="129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29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1">
        <v>1498.09606</v>
      </c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3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85"/>
    </row>
    <row r="30" spans="1:161" s="30" customFormat="1" ht="27.75" customHeight="1">
      <c r="A30" s="173" t="s">
        <v>66</v>
      </c>
      <c r="B30" s="174"/>
      <c r="C30" s="174"/>
      <c r="D30" s="174"/>
      <c r="E30" s="174"/>
      <c r="F30" s="175"/>
      <c r="G30" s="7"/>
      <c r="H30" s="176" t="s">
        <v>99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7"/>
      <c r="BJ30" s="129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29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1">
        <v>10752.22034</v>
      </c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3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85"/>
    </row>
    <row r="31" ht="6.75" customHeight="1"/>
    <row r="32" s="36" customFormat="1" ht="9.75">
      <c r="A32" s="36" t="s">
        <v>40</v>
      </c>
    </row>
    <row r="33" spans="1:161" s="36" customFormat="1" ht="24" customHeight="1">
      <c r="A33" s="218" t="s">
        <v>42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8"/>
      <c r="CL33" s="218"/>
      <c r="CM33" s="218"/>
      <c r="CN33" s="218"/>
      <c r="CO33" s="218"/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18"/>
      <c r="DA33" s="218"/>
      <c r="DB33" s="218"/>
      <c r="DC33" s="218"/>
      <c r="DD33" s="218"/>
      <c r="DE33" s="218"/>
      <c r="DF33" s="218"/>
      <c r="DG33" s="218"/>
      <c r="DH33" s="218"/>
      <c r="DI33" s="218"/>
      <c r="DJ33" s="218"/>
      <c r="DK33" s="218"/>
      <c r="DL33" s="218"/>
      <c r="DM33" s="218"/>
      <c r="DN33" s="218"/>
      <c r="DO33" s="218"/>
      <c r="DP33" s="218"/>
      <c r="DQ33" s="218"/>
      <c r="DR33" s="218"/>
      <c r="DS33" s="218"/>
      <c r="DT33" s="218"/>
      <c r="DU33" s="218"/>
      <c r="DV33" s="218"/>
      <c r="DW33" s="218"/>
      <c r="DX33" s="218"/>
      <c r="DY33" s="218"/>
      <c r="DZ33" s="218"/>
      <c r="EA33" s="218"/>
      <c r="EB33" s="218"/>
      <c r="EC33" s="218"/>
      <c r="ED33" s="218"/>
      <c r="EE33" s="218"/>
      <c r="EF33" s="218"/>
      <c r="EG33" s="218"/>
      <c r="EH33" s="218"/>
      <c r="EI33" s="218"/>
      <c r="EJ33" s="218"/>
      <c r="EK33" s="218"/>
      <c r="EL33" s="218"/>
      <c r="EM33" s="218"/>
      <c r="EN33" s="218"/>
      <c r="EO33" s="218"/>
      <c r="EP33" s="218"/>
      <c r="EQ33" s="218"/>
      <c r="ER33" s="218"/>
      <c r="ES33" s="218"/>
      <c r="ET33" s="218"/>
      <c r="EU33" s="218"/>
      <c r="EV33" s="218"/>
      <c r="EW33" s="218"/>
      <c r="EX33" s="218"/>
      <c r="EY33" s="218"/>
      <c r="EZ33" s="218"/>
      <c r="FA33" s="218"/>
      <c r="FB33" s="218"/>
      <c r="FC33" s="218"/>
      <c r="FD33" s="218"/>
      <c r="FE33" s="218"/>
    </row>
    <row r="34" spans="1:161" s="36" customFormat="1" ht="24" customHeight="1">
      <c r="A34" s="218" t="s">
        <v>43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  <c r="EE34" s="218"/>
      <c r="EF34" s="218"/>
      <c r="EG34" s="218"/>
      <c r="EH34" s="218"/>
      <c r="EI34" s="218"/>
      <c r="EJ34" s="218"/>
      <c r="EK34" s="218"/>
      <c r="EL34" s="218"/>
      <c r="EM34" s="218"/>
      <c r="EN34" s="218"/>
      <c r="EO34" s="218"/>
      <c r="EP34" s="218"/>
      <c r="EQ34" s="218"/>
      <c r="ER34" s="218"/>
      <c r="ES34" s="218"/>
      <c r="ET34" s="218"/>
      <c r="EU34" s="218"/>
      <c r="EV34" s="218"/>
      <c r="EW34" s="218"/>
      <c r="EX34" s="218"/>
      <c r="EY34" s="218"/>
      <c r="EZ34" s="218"/>
      <c r="FA34" s="218"/>
      <c r="FB34" s="218"/>
      <c r="FC34" s="218"/>
      <c r="FD34" s="218"/>
      <c r="FE34" s="218"/>
    </row>
    <row r="35" spans="1:161" s="36" customFormat="1" ht="13.5" customHeight="1">
      <c r="A35" s="218" t="s">
        <v>44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8"/>
      <c r="CL35" s="218"/>
      <c r="CM35" s="218"/>
      <c r="CN35" s="218"/>
      <c r="CO35" s="218"/>
      <c r="CP35" s="218"/>
      <c r="CQ35" s="218"/>
      <c r="CR35" s="218"/>
      <c r="CS35" s="218"/>
      <c r="CT35" s="218"/>
      <c r="CU35" s="218"/>
      <c r="CV35" s="218"/>
      <c r="CW35" s="218"/>
      <c r="CX35" s="218"/>
      <c r="CY35" s="218"/>
      <c r="CZ35" s="218"/>
      <c r="DA35" s="218"/>
      <c r="DB35" s="218"/>
      <c r="DC35" s="218"/>
      <c r="DD35" s="218"/>
      <c r="DE35" s="218"/>
      <c r="DF35" s="218"/>
      <c r="DG35" s="218"/>
      <c r="DH35" s="218"/>
      <c r="DI35" s="218"/>
      <c r="DJ35" s="218"/>
      <c r="DK35" s="218"/>
      <c r="DL35" s="218"/>
      <c r="DM35" s="218"/>
      <c r="DN35" s="218"/>
      <c r="DO35" s="218"/>
      <c r="DP35" s="218"/>
      <c r="DQ35" s="218"/>
      <c r="DR35" s="218"/>
      <c r="DS35" s="218"/>
      <c r="DT35" s="218"/>
      <c r="DU35" s="218"/>
      <c r="DV35" s="218"/>
      <c r="DW35" s="218"/>
      <c r="DX35" s="218"/>
      <c r="DY35" s="218"/>
      <c r="DZ35" s="218"/>
      <c r="EA35" s="218"/>
      <c r="EB35" s="218"/>
      <c r="EC35" s="218"/>
      <c r="ED35" s="218"/>
      <c r="EE35" s="218"/>
      <c r="EF35" s="218"/>
      <c r="EG35" s="218"/>
      <c r="EH35" s="218"/>
      <c r="EI35" s="218"/>
      <c r="EJ35" s="218"/>
      <c r="EK35" s="218"/>
      <c r="EL35" s="218"/>
      <c r="EM35" s="218"/>
      <c r="EN35" s="218"/>
      <c r="EO35" s="218"/>
      <c r="EP35" s="218"/>
      <c r="EQ35" s="218"/>
      <c r="ER35" s="218"/>
      <c r="ES35" s="218"/>
      <c r="ET35" s="218"/>
      <c r="EU35" s="218"/>
      <c r="EV35" s="218"/>
      <c r="EW35" s="218"/>
      <c r="EX35" s="218"/>
      <c r="EY35" s="218"/>
      <c r="EZ35" s="218"/>
      <c r="FA35" s="218"/>
      <c r="FB35" s="218"/>
      <c r="FC35" s="218"/>
      <c r="FD35" s="218"/>
      <c r="FE35" s="218"/>
    </row>
    <row r="36" spans="1:161" s="36" customFormat="1" ht="13.5" customHeight="1">
      <c r="A36" s="213" t="s">
        <v>45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3"/>
      <c r="DC36" s="213"/>
      <c r="DD36" s="213"/>
      <c r="DE36" s="213"/>
      <c r="DF36" s="213"/>
      <c r="DG36" s="213"/>
      <c r="DH36" s="213"/>
      <c r="DI36" s="213"/>
      <c r="DJ36" s="213"/>
      <c r="DK36" s="213"/>
      <c r="DL36" s="213"/>
      <c r="DM36" s="213"/>
      <c r="DN36" s="213"/>
      <c r="DO36" s="213"/>
      <c r="DP36" s="213"/>
      <c r="DQ36" s="213"/>
      <c r="DR36" s="213"/>
      <c r="DS36" s="213"/>
      <c r="DT36" s="213"/>
      <c r="DU36" s="213"/>
      <c r="DV36" s="213"/>
      <c r="DW36" s="213"/>
      <c r="DX36" s="213"/>
      <c r="DY36" s="213"/>
      <c r="DZ36" s="213"/>
      <c r="EA36" s="213"/>
      <c r="EB36" s="213"/>
      <c r="EC36" s="213"/>
      <c r="ED36" s="213"/>
      <c r="EE36" s="213"/>
      <c r="EF36" s="213"/>
      <c r="EG36" s="213"/>
      <c r="EH36" s="213"/>
      <c r="EI36" s="213"/>
      <c r="EJ36" s="213"/>
      <c r="EK36" s="213"/>
      <c r="EL36" s="213"/>
      <c r="EM36" s="213"/>
      <c r="EN36" s="213"/>
      <c r="EO36" s="213"/>
      <c r="EP36" s="213"/>
      <c r="EQ36" s="213"/>
      <c r="ER36" s="213"/>
      <c r="ES36" s="213"/>
      <c r="ET36" s="213"/>
      <c r="EU36" s="213"/>
      <c r="EV36" s="213"/>
      <c r="EW36" s="213"/>
      <c r="EX36" s="213"/>
      <c r="EY36" s="213"/>
      <c r="EZ36" s="213"/>
      <c r="FA36" s="213"/>
      <c r="FB36" s="213"/>
      <c r="FC36" s="213"/>
      <c r="FD36" s="213"/>
      <c r="FE36" s="213"/>
    </row>
    <row r="37" ht="3" customHeight="1"/>
  </sheetData>
  <sheetProtection/>
  <mergeCells count="122">
    <mergeCell ref="A23:F23"/>
    <mergeCell ref="H23:BI23"/>
    <mergeCell ref="CW23:DI23"/>
    <mergeCell ref="H24:BI24"/>
    <mergeCell ref="CW24:DI24"/>
    <mergeCell ref="A24:F24"/>
    <mergeCell ref="A22:F22"/>
    <mergeCell ref="H22:BI22"/>
    <mergeCell ref="CW22:DI22"/>
    <mergeCell ref="A33:FE33"/>
    <mergeCell ref="A34:FE34"/>
    <mergeCell ref="A35:FE35"/>
    <mergeCell ref="DJ29:DX29"/>
    <mergeCell ref="DY29:EN29"/>
    <mergeCell ref="DJ28:DX28"/>
    <mergeCell ref="DY26:EN26"/>
    <mergeCell ref="A36:FE36"/>
    <mergeCell ref="BY5:DO5"/>
    <mergeCell ref="EC5:EF5"/>
    <mergeCell ref="BY6:DO6"/>
    <mergeCell ref="A8:FE8"/>
    <mergeCell ref="A7:FE7"/>
    <mergeCell ref="CW27:DI27"/>
    <mergeCell ref="EO28:FE28"/>
    <mergeCell ref="DY28:EN28"/>
    <mergeCell ref="EO29:FE29"/>
    <mergeCell ref="DJ13:FE15"/>
    <mergeCell ref="A14:F14"/>
    <mergeCell ref="H14:BI14"/>
    <mergeCell ref="DJ27:DX27"/>
    <mergeCell ref="DY27:EN27"/>
    <mergeCell ref="A27:F27"/>
    <mergeCell ref="H27:BI27"/>
    <mergeCell ref="BJ27:BV27"/>
    <mergeCell ref="BW27:CI27"/>
    <mergeCell ref="EO27:FE27"/>
    <mergeCell ref="H15:BI15"/>
    <mergeCell ref="CW15:DI15"/>
    <mergeCell ref="CW14:DI14"/>
    <mergeCell ref="BJ13:CV15"/>
    <mergeCell ref="BJ12:BV12"/>
    <mergeCell ref="BW12:CI12"/>
    <mergeCell ref="EO12:FE12"/>
    <mergeCell ref="A13:F13"/>
    <mergeCell ref="H13:BI13"/>
    <mergeCell ref="CW13:DI13"/>
    <mergeCell ref="CJ12:CV12"/>
    <mergeCell ref="CW12:DI12"/>
    <mergeCell ref="DJ12:DX12"/>
    <mergeCell ref="DY12:EN12"/>
    <mergeCell ref="A12:F12"/>
    <mergeCell ref="G12:BI12"/>
    <mergeCell ref="A15:F15"/>
    <mergeCell ref="A16:F16"/>
    <mergeCell ref="DJ10:FE10"/>
    <mergeCell ref="BJ11:BV11"/>
    <mergeCell ref="BW11:CI11"/>
    <mergeCell ref="CJ11:CV11"/>
    <mergeCell ref="CW11:DI11"/>
    <mergeCell ref="DJ11:DX11"/>
    <mergeCell ref="DY11:EN11"/>
    <mergeCell ref="EO11:FE11"/>
    <mergeCell ref="CW28:DI28"/>
    <mergeCell ref="CJ27:CV27"/>
    <mergeCell ref="EO26:FE26"/>
    <mergeCell ref="A10:F11"/>
    <mergeCell ref="G10:BI11"/>
    <mergeCell ref="BJ10:CI10"/>
    <mergeCell ref="CJ10:DI10"/>
    <mergeCell ref="A26:F26"/>
    <mergeCell ref="H26:BI26"/>
    <mergeCell ref="CW26:DI26"/>
    <mergeCell ref="BJ30:BV30"/>
    <mergeCell ref="BW30:CI30"/>
    <mergeCell ref="CW30:DI30"/>
    <mergeCell ref="DJ26:DX26"/>
    <mergeCell ref="BJ26:BV26"/>
    <mergeCell ref="BW26:CI26"/>
    <mergeCell ref="CJ26:CV26"/>
    <mergeCell ref="BJ28:BV28"/>
    <mergeCell ref="BW28:CI28"/>
    <mergeCell ref="CJ28:CV28"/>
    <mergeCell ref="CJ25:CV25"/>
    <mergeCell ref="DY25:EN25"/>
    <mergeCell ref="DY30:EN30"/>
    <mergeCell ref="EO30:FE30"/>
    <mergeCell ref="CJ30:CV30"/>
    <mergeCell ref="H29:BI29"/>
    <mergeCell ref="BJ29:BV29"/>
    <mergeCell ref="BW29:CI29"/>
    <mergeCell ref="CW29:DI29"/>
    <mergeCell ref="CJ29:CV29"/>
    <mergeCell ref="A21:F21"/>
    <mergeCell ref="H21:BI21"/>
    <mergeCell ref="DJ30:DX30"/>
    <mergeCell ref="EO25:FE25"/>
    <mergeCell ref="A25:F25"/>
    <mergeCell ref="H25:BI25"/>
    <mergeCell ref="CW25:DI25"/>
    <mergeCell ref="DJ25:DX25"/>
    <mergeCell ref="BJ25:BV25"/>
    <mergeCell ref="BW25:CI25"/>
    <mergeCell ref="CW21:DI21"/>
    <mergeCell ref="A20:F20"/>
    <mergeCell ref="H18:BI18"/>
    <mergeCell ref="CW18:DI18"/>
    <mergeCell ref="H20:BI20"/>
    <mergeCell ref="A30:F30"/>
    <mergeCell ref="H30:BI30"/>
    <mergeCell ref="A28:F28"/>
    <mergeCell ref="H28:BI28"/>
    <mergeCell ref="A29:F29"/>
    <mergeCell ref="CW20:DI20"/>
    <mergeCell ref="CW19:DI19"/>
    <mergeCell ref="A18:F18"/>
    <mergeCell ref="A19:F19"/>
    <mergeCell ref="H19:BI19"/>
    <mergeCell ref="H16:BI16"/>
    <mergeCell ref="CW16:DI16"/>
    <mergeCell ref="A17:F17"/>
    <mergeCell ref="H17:BI17"/>
    <mergeCell ref="CW17:DI1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4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Стогова Людмила Юрьевна</cp:lastModifiedBy>
  <cp:lastPrinted>2015-04-16T06:14:14Z</cp:lastPrinted>
  <dcterms:created xsi:type="dcterms:W3CDTF">1996-10-08T23:32:33Z</dcterms:created>
  <dcterms:modified xsi:type="dcterms:W3CDTF">2017-04-27T11:16:34Z</dcterms:modified>
  <cp:category/>
  <cp:version/>
  <cp:contentType/>
  <cp:contentStatus/>
</cp:coreProperties>
</file>