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с 01.01.2015" sheetId="6" r:id="rId1"/>
    <sheet name="СС_2015" sheetId="7" r:id="rId2"/>
    <sheet name="Лист3" sheetId="3" r:id="rId3"/>
  </sheets>
  <calcPr calcId="145621"/>
</workbook>
</file>

<file path=xl/calcChain.xml><?xml version="1.0" encoding="utf-8"?>
<calcChain xmlns="http://schemas.openxmlformats.org/spreadsheetml/2006/main">
  <c r="B3" i="7" l="1"/>
  <c r="E16" i="6" l="1"/>
  <c r="E17" i="6" s="1"/>
  <c r="E18" i="6" s="1"/>
  <c r="E19" i="6" s="1"/>
  <c r="E20" i="6" s="1"/>
  <c r="E28" i="6" s="1"/>
  <c r="E29" i="6" s="1"/>
  <c r="D16" i="6"/>
  <c r="D17" i="6" s="1"/>
  <c r="D18" i="6" s="1"/>
  <c r="D19" i="6" s="1"/>
  <c r="D20" i="6" s="1"/>
  <c r="D28" i="6" s="1"/>
  <c r="D29" i="6" s="1"/>
  <c r="E8" i="6"/>
  <c r="E9" i="6" s="1"/>
  <c r="D8" i="6"/>
  <c r="D9" i="6" s="1"/>
</calcChain>
</file>

<file path=xl/sharedStrings.xml><?xml version="1.0" encoding="utf-8"?>
<sst xmlns="http://schemas.openxmlformats.org/spreadsheetml/2006/main" count="284" uniqueCount="161">
  <si>
    <t>Информация о плате за технологическое присоединение газоиспользующего оборудования к газораспределительным сетям и (или) стандартизированных тарифных ставках, определяющих ее величину, в отношении которых осуществляется государственное регулирование, с указанием источника официального опубликования решения регулирующего органа об их установлении</t>
  </si>
  <si>
    <t>№ п/п</t>
  </si>
  <si>
    <t xml:space="preserve">Плата за подключение, руб. </t>
  </si>
  <si>
    <t>1.</t>
  </si>
  <si>
    <t>2.</t>
  </si>
  <si>
    <t xml:space="preserve">Плата за технологическое присоединение газоиспользующего оборудования с максимальным расходом газа, не превышающим 5 куб. метров в час, с учетом расхода газа ранее подключенного в данной точке подключения газоиспользующего оборудования Заявителя (физических лиц, не намеревающихся использовать газ для целей предпринимательской (коммерческой) деятельности), при условии, что расстояние от газоиспользующего оборудования до сети газораспределения газораспределительной организации, в которую подана заявка, с проектным рабочим давлением не более 0,3 МПа, измеряемое по прямой линии, составляет не более 200 метров и сами мероприятия предполагают строительство только газопроводов-вводов (без устройства пунктов редуцирования газа) (с учетом НДС). </t>
  </si>
  <si>
    <t>3.</t>
  </si>
  <si>
    <t>- ветераны Великой Отечественной войны;</t>
  </si>
  <si>
    <t>- семьи, имеющие детей инвалидов;</t>
  </si>
  <si>
    <t>- многодетные семьи, семьи, принявшие детей-сирот и детей, оставшихся без попечения родителей, на воспитание под опеку (попечительство), в приемную семью и имеющим с учетом указанных детей троих и более детей (включая родных и усыновленных (удочеренных);</t>
  </si>
  <si>
    <t>- неработающие инвалиды I и II группы.</t>
  </si>
  <si>
    <t>Плата за технологическое присоединение газоиспользующего оборудования с максимальным расходом газа, не превышающим 5 куб. метров в час для следующих категорий граждан (с учетом НДС):</t>
  </si>
  <si>
    <t>Срок действия</t>
  </si>
  <si>
    <t>Нормативный документ</t>
  </si>
  <si>
    <t>Источник официального опубликования решения регулирующего органа об  установлении</t>
  </si>
  <si>
    <t>http://rst.permkrai.ru</t>
  </si>
  <si>
    <t>4.</t>
  </si>
  <si>
    <t xml:space="preserve">Плата за технологическое присоединение газоиспользующего оборудования с максимальным расходом газа, не превышающим 15 куб. метров в час, с учетом расхода газа ранее подключенного в данной точке подключения газоиспользующего оборудования Заявителя (для Заявителей, намеревающихся использовать газ для целей предпринимательской (коммерческой) деятельности), при условии, что расстояние от газоиспользующего оборудования до сети газораспределения газораспределительной организации, в которую подана заявка, с проектным рабочим давлением не более 0,3 МПа, измеряемое по прямой линии, составляет не более 200 метров и сами мероприятия предполагают строительство только газопроводов-вводов (без устройства пунктов редуцирования газа) </t>
  </si>
  <si>
    <t xml:space="preserve">Плата за подключение - 40 000,00 руб. (с учетом НДС). </t>
  </si>
  <si>
    <t>5.</t>
  </si>
  <si>
    <t>Величина платы за технологическое присоединение на основании утвержденных стандартизированных тарифных ставок для случаев, когда протяженность строящейся (реконструируемой) сети газораспределения, измеряемая по прямой линии от границы земельного участка до сети газораспределения ГРО, составляет более 150 метров</t>
  </si>
  <si>
    <r>
      <t>С</t>
    </r>
    <r>
      <rPr>
        <sz val="8"/>
        <color theme="1"/>
        <rFont val="Times New Roman"/>
        <family val="1"/>
        <charset val="204"/>
      </rPr>
      <t>1</t>
    </r>
  </si>
  <si>
    <r>
      <t>где С</t>
    </r>
    <r>
      <rPr>
        <sz val="7"/>
        <color theme="1"/>
        <rFont val="Times New Roman"/>
        <family val="1"/>
        <charset val="204"/>
      </rPr>
      <t>1</t>
    </r>
    <r>
      <rPr>
        <sz val="11"/>
        <color theme="1"/>
        <rFont val="Times New Roman"/>
        <family val="1"/>
        <charset val="204"/>
      </rPr>
      <t xml:space="preserve"> -стандартизированная тарифная ставка на покрытие расходов, связанных с разработкой проектной документации (без учета НДС)</t>
    </r>
  </si>
  <si>
    <r>
      <t>С</t>
    </r>
    <r>
      <rPr>
        <sz val="7"/>
        <color theme="1"/>
        <rFont val="Times New Roman"/>
        <family val="1"/>
        <charset val="204"/>
      </rPr>
      <t>3</t>
    </r>
    <r>
      <rPr>
        <sz val="11"/>
        <color theme="1"/>
        <rFont val="Times New Roman"/>
        <family val="1"/>
        <charset val="204"/>
      </rPr>
      <t>, С</t>
    </r>
    <r>
      <rPr>
        <sz val="7"/>
        <color theme="1"/>
        <rFont val="Times New Roman"/>
        <family val="1"/>
        <charset val="204"/>
      </rPr>
      <t>4</t>
    </r>
    <r>
      <rPr>
        <sz val="11"/>
        <color theme="1"/>
        <rFont val="Times New Roman"/>
        <family val="1"/>
        <charset val="204"/>
      </rPr>
      <t>- стандартизированные тарифные ставки на покрытие расходов, связанных со строительством (реконструкцией) газопроводов (установлены в ценах 2001 года)</t>
    </r>
  </si>
  <si>
    <r>
      <t>С</t>
    </r>
    <r>
      <rPr>
        <sz val="7"/>
        <color theme="1"/>
        <rFont val="Times New Roman"/>
        <family val="1"/>
        <charset val="204"/>
      </rPr>
      <t xml:space="preserve">6 </t>
    </r>
    <r>
      <rPr>
        <sz val="11"/>
        <color theme="1"/>
        <rFont val="Times New Roman"/>
        <family val="1"/>
        <charset val="204"/>
      </rPr>
      <t>- стандартизированные тарифные ставки на покрытие расходов, связанных со строительством (реконструкцией) газорегуляторных пунктов (установлены в ценах 2001 года)</t>
    </r>
  </si>
  <si>
    <r>
      <t>С</t>
    </r>
    <r>
      <rPr>
        <sz val="7"/>
        <color theme="1"/>
        <rFont val="Times New Roman"/>
        <family val="1"/>
        <charset val="204"/>
      </rPr>
      <t>7</t>
    </r>
    <r>
      <rPr>
        <sz val="11"/>
        <color theme="1"/>
        <rFont val="Times New Roman"/>
        <family val="1"/>
        <charset val="204"/>
      </rPr>
      <t>- стандартизированная тарифная ставка на покрытие расходов, связанных со строительством (реконструкцией) станций катодной защиты  (установлены в ценах 2001 года)</t>
    </r>
  </si>
  <si>
    <r>
      <t>С</t>
    </r>
    <r>
      <rPr>
        <sz val="7"/>
        <color theme="1"/>
        <rFont val="Times New Roman"/>
        <family val="1"/>
        <charset val="204"/>
      </rPr>
      <t>8</t>
    </r>
    <r>
      <rPr>
        <sz val="11"/>
        <color theme="1"/>
        <rFont val="Times New Roman"/>
        <family val="1"/>
        <charset val="204"/>
      </rPr>
      <t xml:space="preserve"> - стандартизированные тарифные ставки на покрытие расходов, связанных с проверкой выполнения Заявителем технических условий и осуществлением фактического подключения (технологического присоединения) объектов капитального строительства Заявителя к сети газораспределения</t>
    </r>
  </si>
  <si>
    <r>
      <t xml:space="preserve"> V</t>
    </r>
    <r>
      <rPr>
        <sz val="7"/>
        <color theme="1"/>
        <rFont val="Times New Roman"/>
        <family val="1"/>
        <charset val="204"/>
      </rPr>
      <t>3</t>
    </r>
    <r>
      <rPr>
        <sz val="11"/>
        <color theme="1"/>
        <rFont val="Times New Roman"/>
        <family val="1"/>
        <charset val="204"/>
      </rPr>
      <t>- максимальный часовой расход газа газоиспользующего оборудования Заявителя в соответствии с техническими условиями без учета расхода газа, ранее подключенного в рассматриваемой(-ых) точке(-ах) подключения газоиспользующего оборудования Заявителя (м3)</t>
    </r>
  </si>
  <si>
    <t xml:space="preserve">       - количество фактических подключений (технологических присоединений) к стальному газопроводу i-того диапазона диаметров (полиэтиленовому газопроводу k-того диапазона диаметров).</t>
  </si>
  <si>
    <t xml:space="preserve">        - максимальный часовой расход газа газоиспользующего оборудования Заявителя, подключаемый с использованием станции катодной защиты, без учета расхода газа, ранее подключенного в рассматриваемой(-ых) точке(-ах) подключения газоиспользующего оборудования Заявителя (м3);</t>
  </si>
  <si>
    <t xml:space="preserve">       - максимальный часовой расход газа газоиспользующего оборудования Заявителя, подключаемый с использованием газорегуляторного пункта n-ного диапазона максимального часового расхода газа, без учета расхода газа, ранее подключенного в рассматриваемой(-ых) точке(-ах) подключения газоиспользующего оборудования Заявителя (м3);</t>
  </si>
  <si>
    <t xml:space="preserve">    - протяженность строящегося полиэтиленового газопровода k-того диапазона диаметров (км);</t>
  </si>
  <si>
    <t xml:space="preserve">    - протяженность строящегося стального газопровода i-того диапазона диаметров и j-типа способа прокладки (км);</t>
  </si>
  <si>
    <t xml:space="preserve">     - индекс изменения сметной стоимости строительно-монтажных работ для субъекта Российской Федерации на месяц, предшествующий месяцу, данные по которым используются для расчета, к территориальным единичным расценкам 2001 года, рекомендуемый уполномоченным органом исполнительной власти субъекта Российской Федерации в рамках реализации полномочий в области сметного нормирования и ценообразования в сфере градостроительной деятельности.</t>
  </si>
  <si>
    <t>Величина платы за технологическое присоединение на основании утвержденных стандартизированных тарифных ставок для случаев, когда протяженность строящейся (реконструируемой) сети газораспределения, измеряемая по прямой линии от границы земельного участка до сети газораспределения ГРО, составляет 150 метров и менее</t>
  </si>
  <si>
    <t>Плата за технологическое присоединение, для случаев технологического присоединения газоиспользующего оборудования к сетям газораспределения АО «Газпром газораспределение Пермь» или существующим сетям газораспределения, принадлежащим на праве собственности или на ином законном основании лицу, которое не оказывает услуги по транспортировке газа, и присоединенным к сетям газораспределения АО «Газпром газораспределение Пермь», с максимальным расходом газа 500 куб. метров в час и менее и (или) проектным рабочим давлением в присоединяемом газопроводе 0,6 МПа (за исключением случаев, указанных в п.1-4):</t>
  </si>
  <si>
    <r>
      <t>где С</t>
    </r>
    <r>
      <rPr>
        <sz val="7"/>
        <color theme="1"/>
        <rFont val="Times New Roman"/>
        <family val="1"/>
        <charset val="204"/>
      </rPr>
      <t>2</t>
    </r>
    <r>
      <rPr>
        <sz val="11"/>
        <color theme="1"/>
        <rFont val="Times New Roman"/>
        <family val="1"/>
        <charset val="204"/>
      </rPr>
      <t xml:space="preserve"> -стандартизированная тарифная ставка на покрытие расходов, связанных с разработкой проектной документации (без учета НДС)</t>
    </r>
  </si>
  <si>
    <r>
      <t>С</t>
    </r>
    <r>
      <rPr>
        <sz val="7"/>
        <color theme="1"/>
        <rFont val="Times New Roman"/>
        <family val="1"/>
        <charset val="204"/>
      </rPr>
      <t>5</t>
    </r>
    <r>
      <rPr>
        <sz val="11"/>
        <color theme="1"/>
        <rFont val="Times New Roman"/>
        <family val="1"/>
        <charset val="204"/>
      </rPr>
      <t>, - стандартизированные тарифные ставки на покрытие расходов, связанных со строительством (реконструкцией) газопроводов (установлены в ценах 2001 года)</t>
    </r>
  </si>
  <si>
    <t>Плата за технологическое присоединение газоиспользующего оборудования к сетям газораспределения также устанавливается исходя из стоимости мероприятий по технологическому присоединению, определенной по индивидуальному проекту после его разработки и экспертизы, в случаях, если мероприятия по технологическому присоединению предусматривают:</t>
  </si>
  <si>
    <r>
      <t xml:space="preserve"> Органами исполнительной власти субъектов Российской Федерации в области государственного регулирования тарифов при поступлении соответствующих заявок от ГРО утверждает </t>
    </r>
    <r>
      <rPr>
        <u/>
        <sz val="11"/>
        <color theme="1"/>
        <rFont val="Times New Roman"/>
        <family val="1"/>
        <charset val="204"/>
      </rPr>
      <t>индивидуально плату за технологическое подключение</t>
    </r>
    <r>
      <rPr>
        <sz val="11"/>
        <color theme="1"/>
        <rFont val="Times New Roman"/>
        <family val="1"/>
        <charset val="204"/>
      </rPr>
      <t>.
Величина платы за технологическое присоединение определяется исходя из стоимости мероприятий по технологическому присоединению, определенной по индивидуальному проекту после его разработки и экспертизы.</t>
    </r>
  </si>
  <si>
    <t>Плата за технологическое присоединение газоиспользующего оборудования с максимальным расходом газа свыше 500 куб. метров газа в час и (или) проектным рабочим давлением в присоединяемом газопроводе свыше 0,6 МПа, а также в случаях, если лицо, подавшее заявку на подключение (технологическое присоединение), письменно подтверждает готовность компенсировать расходы ГРО, связанные с ликвидацией дефицита пропускной способности существующих сетей газораспределения, необходимой для осуществления технологического присоединения, в случае, если такие расходы не были включены в инвестиционные программы ГРО.</t>
  </si>
  <si>
    <t>Случаи, для которых устанавливается плата за технологическое присоединение</t>
  </si>
  <si>
    <t>АО "Газпром газораспределение Пермь"</t>
  </si>
  <si>
    <t xml:space="preserve"> - проведение лесоустроительных работ;</t>
  </si>
  <si>
    <t xml:space="preserve"> - проведение врезки в газопроводы диаметром не менее 250 мм под давлением не менее 0,3 МПа;</t>
  </si>
  <si>
    <t xml:space="preserve"> - переходы через водные преграды;</t>
  </si>
  <si>
    <t xml:space="preserve"> - прокладку газопровода методом горизонтально направленного бурения;</t>
  </si>
  <si>
    <t xml:space="preserve"> - прокладку газопровода по болотам 3-го типа, и (или) в скальных породах, и (или) на землях особо охраняемых природных территорий.</t>
  </si>
  <si>
    <t xml:space="preserve"> Плата за подключение - 50 000,00 руб. (без учета НДС)</t>
  </si>
  <si>
    <t xml:space="preserve">Плата за подключение - 20 000,00 руб. (с учетом НДС). </t>
  </si>
  <si>
    <t>4.1.</t>
  </si>
  <si>
    <t>4.2.</t>
  </si>
  <si>
    <r>
      <t xml:space="preserve">Величина платы за технологическое присоединение определяется на основании утвержденных стандартизированных тарифных ставок (на отдельном листе) </t>
    </r>
    <r>
      <rPr>
        <u/>
        <sz val="11"/>
        <color theme="1"/>
        <rFont val="Times New Roman"/>
        <family val="1"/>
        <charset val="204"/>
      </rPr>
      <t>по формулам  (п.29,30,31 приказ ФСТ от 28.04.2014 № 101-э/3, приложение № 7 постановления РСТ Пермского края от 24.12.2014 № 102-тп):</t>
    </r>
  </si>
  <si>
    <t>с 01 января 2015 года по 31 декабря 2015 года</t>
  </si>
  <si>
    <t>Постановление РСТ Пермского края от 24.12.2014 № 102-тп</t>
  </si>
  <si>
    <t>Постановление РСТ Пермского края от 12.11.2014 № 50-тп</t>
  </si>
  <si>
    <t>руб./м3</t>
  </si>
  <si>
    <t>тыс.руб./км</t>
  </si>
  <si>
    <t>158 мм и менее</t>
  </si>
  <si>
    <t>159 - 218 мм</t>
  </si>
  <si>
    <t>219 - 272 мм</t>
  </si>
  <si>
    <t>273 - 324 мм</t>
  </si>
  <si>
    <t>325 - 425 мм</t>
  </si>
  <si>
    <t>426 - 529 мм</t>
  </si>
  <si>
    <t>530 мм и выше</t>
  </si>
  <si>
    <t>Полиэтиленовые газопроводы</t>
  </si>
  <si>
    <t>109 мм и менее</t>
  </si>
  <si>
    <t>110 - 159 мм</t>
  </si>
  <si>
    <t>160 - 224 мм</t>
  </si>
  <si>
    <t>225 - 314 мм</t>
  </si>
  <si>
    <t>315 - 399 мм</t>
  </si>
  <si>
    <t>400 мм и выше</t>
  </si>
  <si>
    <t>до 40 куб. метров в час</t>
  </si>
  <si>
    <t>40 - 99 куб. метров в час</t>
  </si>
  <si>
    <t>100 - 399 куб. метров в час</t>
  </si>
  <si>
    <t>400 - 999 куб. метров в час</t>
  </si>
  <si>
    <t>1000 - 1999 куб. метров в час</t>
  </si>
  <si>
    <t>2000 - 2999 куб. метров в час</t>
  </si>
  <si>
    <t>3000 - 3999 куб. метров в час</t>
  </si>
  <si>
    <t>4000 - 4999 куб. метров в час</t>
  </si>
  <si>
    <t>5000 - 9999 куб. метров в час</t>
  </si>
  <si>
    <t>10000 - 19999 куб. метров в час</t>
  </si>
  <si>
    <t>20000 - 29999 куб. метров в час</t>
  </si>
  <si>
    <t>30000 куб. метров в час и выше</t>
  </si>
  <si>
    <t>тыс.руб./подключение</t>
  </si>
  <si>
    <t>Стальные газопроводы</t>
  </si>
  <si>
    <t>Ед.изм.</t>
  </si>
  <si>
    <t>Обозначение</t>
  </si>
  <si>
    <t>Размер (без НДС)</t>
  </si>
  <si>
    <t>Наименование стандартизированной тарифной ставки</t>
  </si>
  <si>
    <t>Стандартизированная тарифная ставка на покрытие расходов, связанных с разработкой проектной документации</t>
  </si>
  <si>
    <t>руб./м3 в час</t>
  </si>
  <si>
    <t>руб./ед.</t>
  </si>
  <si>
    <t>Стандартизированная тарифная ставка на покрытие расходов, связанных со строительством (реконструкцией) газопроводов (в ценах 2001 года)</t>
  </si>
  <si>
    <r>
      <t>С</t>
    </r>
    <r>
      <rPr>
        <sz val="8"/>
        <color theme="1"/>
        <rFont val="Times New Roman"/>
        <family val="1"/>
        <charset val="204"/>
      </rPr>
      <t>2</t>
    </r>
  </si>
  <si>
    <t>для случаев, когда протяженность строящейся (реконструируемой) сети газораспределения, измеряемая по прямой линии от границы земельного участка до сети газораспределения ГРО, составляет более 150 метров</t>
  </si>
  <si>
    <t>для случаев, когда протяженность строящейся (реконструируемой) сети газораспределения, измеряемая по прямой линии от границы земельного участка до сети газораспределения ГРО, составляет 150 метров и менее</t>
  </si>
  <si>
    <t>2.1.</t>
  </si>
  <si>
    <t>2.1.1</t>
  </si>
  <si>
    <t>2.1.1.1</t>
  </si>
  <si>
    <t>2.1.1.2</t>
  </si>
  <si>
    <t>2.1.1.3</t>
  </si>
  <si>
    <t>2.1.1.4</t>
  </si>
  <si>
    <t>2.1.1.5</t>
  </si>
  <si>
    <t>2.1.1.6</t>
  </si>
  <si>
    <t>2.1.1.7</t>
  </si>
  <si>
    <r>
      <t>С</t>
    </r>
    <r>
      <rPr>
        <sz val="8"/>
        <color theme="1"/>
        <rFont val="Times New Roman"/>
        <family val="1"/>
        <charset val="204"/>
      </rPr>
      <t>3</t>
    </r>
  </si>
  <si>
    <t>Наземная (надземная) прокладка по диапазонам
диаметров строящихся газопроводов</t>
  </si>
  <si>
    <t>Подземная прокладка по диапазонам
диаметров строящихся газопроводов</t>
  </si>
  <si>
    <t>2.1.2</t>
  </si>
  <si>
    <t>2.1.2.1</t>
  </si>
  <si>
    <t>2.1.2.2</t>
  </si>
  <si>
    <t>2.1.2.3</t>
  </si>
  <si>
    <t>2.1.2.4</t>
  </si>
  <si>
    <t>2.1.2.5</t>
  </si>
  <si>
    <t>2.1.2.6</t>
  </si>
  <si>
    <t>2.1.2.7</t>
  </si>
  <si>
    <t>2.2.</t>
  </si>
  <si>
    <t>2.2.1</t>
  </si>
  <si>
    <t>2.2.2</t>
  </si>
  <si>
    <t>2.2.3</t>
  </si>
  <si>
    <t>2.2.4</t>
  </si>
  <si>
    <t>2.2.5</t>
  </si>
  <si>
    <t>2.2.6</t>
  </si>
  <si>
    <t>Полиэтиленовые газопроводы по диапазонам
диаметров строящихся газопроводов</t>
  </si>
  <si>
    <r>
      <t>С</t>
    </r>
    <r>
      <rPr>
        <sz val="8"/>
        <color theme="1"/>
        <rFont val="Times New Roman"/>
        <family val="1"/>
        <charset val="204"/>
      </rPr>
      <t>5</t>
    </r>
  </si>
  <si>
    <r>
      <t>С</t>
    </r>
    <r>
      <rPr>
        <sz val="8"/>
        <color theme="1"/>
        <rFont val="Times New Roman"/>
        <family val="1"/>
        <charset val="204"/>
      </rPr>
      <t>4</t>
    </r>
  </si>
  <si>
    <t>Стандартизированная тарифная ставка на покрытие расходов, связанных со строительством (реконструкцией) газорегуляторных пунктов (в ценах 2001 года)</t>
  </si>
  <si>
    <r>
      <t>С</t>
    </r>
    <r>
      <rPr>
        <sz val="8"/>
        <color theme="1"/>
        <rFont val="Times New Roman"/>
        <family val="1"/>
        <charset val="204"/>
      </rPr>
      <t>6</t>
    </r>
  </si>
  <si>
    <t>Стандартизированная тарифная ставка на покрытие расходов, связанных со строительством (реконструкцией) станций катодной защиты  (в ценах 2001 года)</t>
  </si>
  <si>
    <r>
      <t>С</t>
    </r>
    <r>
      <rPr>
        <sz val="8"/>
        <color theme="1"/>
        <rFont val="Times New Roman"/>
        <family val="1"/>
        <charset val="204"/>
      </rPr>
      <t>7</t>
    </r>
  </si>
  <si>
    <t>Стандартизированные тарифные ставки на покрытие расходов, связанных с проверкой выполнения Заявителем технических условий и осуществлением фактического подключения (технологического присоединения) объектов капитального строительства Заявителя к сети газораспределения</t>
  </si>
  <si>
    <t>3.1</t>
  </si>
  <si>
    <t>3.2</t>
  </si>
  <si>
    <t>3.3</t>
  </si>
  <si>
    <t>3.4</t>
  </si>
  <si>
    <t>3.5</t>
  </si>
  <si>
    <t>3.6</t>
  </si>
  <si>
    <t>3.7</t>
  </si>
  <si>
    <t>3.8</t>
  </si>
  <si>
    <t>3.9</t>
  </si>
  <si>
    <t>3.10</t>
  </si>
  <si>
    <t>3.11</t>
  </si>
  <si>
    <t>3.12</t>
  </si>
  <si>
    <t>5.1</t>
  </si>
  <si>
    <t>5.1.1</t>
  </si>
  <si>
    <t>5.1.2</t>
  </si>
  <si>
    <t>5.1.3</t>
  </si>
  <si>
    <t>5.1.4</t>
  </si>
  <si>
    <t>5.1.5</t>
  </si>
  <si>
    <t>5.1.6</t>
  </si>
  <si>
    <t>5.1.7</t>
  </si>
  <si>
    <t>5.2</t>
  </si>
  <si>
    <t>5.2.1</t>
  </si>
  <si>
    <t>5.2.2</t>
  </si>
  <si>
    <t>5.2.3</t>
  </si>
  <si>
    <t>5.2.4</t>
  </si>
  <si>
    <t>5.2.5</t>
  </si>
  <si>
    <t>5.2.6</t>
  </si>
  <si>
    <r>
      <t>С</t>
    </r>
    <r>
      <rPr>
        <sz val="8"/>
        <color theme="1"/>
        <rFont val="Times New Roman"/>
        <family val="1"/>
        <charset val="204"/>
      </rPr>
      <t>8</t>
    </r>
  </si>
  <si>
    <t>Стандартизированные тарифные ставки для расчета размера платы за технологическое присоединение для случаев технологического присоединения газоиспользующего оборудования к сетям газораспределения закрытого акционерного общества «Газпром газораспределение Пермь» на 2015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</si>
</sst>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1"/>
      <color theme="1"/>
      <name val="Times New Roman"/>
      <family val="1"/>
      <charset val="204"/>
    </font>
    <font>
      <u/>
      <sz val="11"/>
      <color theme="10"/>
      <name val="Calibri"/>
      <family val="2"/>
      <charset val="204"/>
      <scheme val="minor"/>
    </font>
    <font>
      <sz val="14"/>
      <color theme="1"/>
      <name val="Times New Roman"/>
      <family val="1"/>
      <charset val="204"/>
    </font>
    <font>
      <u/>
      <sz val="11"/>
      <color theme="1"/>
      <name val="Times New Roman"/>
      <family val="1"/>
      <charset val="204"/>
    </font>
    <font>
      <sz val="8"/>
      <color theme="1"/>
      <name val="Times New Roman"/>
      <family val="1"/>
      <charset val="204"/>
    </font>
    <font>
      <sz val="7"/>
      <color theme="1"/>
      <name val="Times New Roman"/>
      <family val="1"/>
      <charset val="204"/>
    </font>
    <font>
      <b/>
      <sz val="11"/>
      <color theme="1"/>
      <name val="Times New Roman"/>
      <family val="1"/>
      <charset val="204"/>
    </font>
    <font>
      <b/>
      <sz val="14"/>
      <color theme="1"/>
      <name val="Times New Roman"/>
      <family val="1"/>
      <charset val="204"/>
    </font>
    <font>
      <b/>
      <i/>
      <sz val="11"/>
      <color theme="1"/>
      <name val="Times New Roman"/>
      <family val="1"/>
      <charset val="204"/>
    </font>
    <font>
      <i/>
      <sz val="11"/>
      <color theme="1"/>
      <name val="Times New Roman"/>
      <family val="1"/>
      <charset val="204"/>
    </font>
    <font>
      <sz val="11"/>
      <color rgb="FF000000"/>
      <name val="Times New Roman"/>
      <family val="1"/>
      <charset val="204"/>
    </font>
    <font>
      <b/>
      <sz val="11"/>
      <color rgb="FF000000"/>
      <name val="Times New Roman"/>
      <family val="1"/>
      <charset val="204"/>
    </font>
    <font>
      <sz val="11"/>
      <name val="Times New Roman"/>
      <family val="1"/>
      <charset val="204"/>
    </font>
    <font>
      <b/>
      <i/>
      <sz val="11"/>
      <color rgb="FF000000"/>
      <name val="Times New Roman"/>
      <family val="1"/>
      <charset val="204"/>
    </font>
    <font>
      <i/>
      <sz val="11"/>
      <color rgb="FF000000"/>
      <name val="Times New Roman"/>
      <family val="1"/>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1" fillId="0" borderId="0" xfId="0" applyFont="1"/>
    <xf numFmtId="0" fontId="3" fillId="0" borderId="0" xfId="0" applyFont="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justify" vertical="center" wrapText="1"/>
    </xf>
    <xf numFmtId="0" fontId="2" fillId="0" borderId="1" xfId="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justify" vertical="center"/>
    </xf>
    <xf numFmtId="0" fontId="1" fillId="0" borderId="1" xfId="0" applyFont="1" applyBorder="1"/>
    <xf numFmtId="0" fontId="1" fillId="0" borderId="1" xfId="0" applyFont="1" applyBorder="1" applyAlignment="1">
      <alignment vertical="center"/>
    </xf>
    <xf numFmtId="0" fontId="1" fillId="0" borderId="1" xfId="0" applyFont="1" applyBorder="1" applyAlignment="1">
      <alignment horizontal="left" vertical="center" wrapText="1"/>
    </xf>
    <xf numFmtId="0" fontId="8" fillId="0" borderId="0" xfId="0" applyFont="1"/>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wrapText="1"/>
    </xf>
    <xf numFmtId="0" fontId="1" fillId="0" borderId="2" xfId="0" applyFont="1" applyBorder="1"/>
    <xf numFmtId="0" fontId="1" fillId="0" borderId="3" xfId="0" applyFont="1" applyBorder="1" applyAlignment="1">
      <alignment vertical="center" wrapText="1"/>
    </xf>
    <xf numFmtId="0" fontId="1" fillId="0" borderId="3" xfId="0" applyFont="1" applyBorder="1"/>
    <xf numFmtId="0" fontId="1" fillId="0" borderId="3" xfId="0" applyFont="1" applyBorder="1" applyAlignment="1">
      <alignment horizontal="center" vertical="center"/>
    </xf>
    <xf numFmtId="0" fontId="1" fillId="0" borderId="4" xfId="0" applyFont="1" applyBorder="1"/>
    <xf numFmtId="0" fontId="1" fillId="0" borderId="2" xfId="0" applyFont="1" applyBorder="1" applyAlignment="1">
      <alignment wrapText="1"/>
    </xf>
    <xf numFmtId="0" fontId="1" fillId="0" borderId="4" xfId="0" applyFont="1" applyBorder="1" applyAlignment="1">
      <alignment horizontal="center" vertical="center" wrapText="1"/>
    </xf>
    <xf numFmtId="0" fontId="1" fillId="0" borderId="4" xfId="0" applyFont="1" applyBorder="1" applyAlignment="1">
      <alignment wrapText="1"/>
    </xf>
    <xf numFmtId="0" fontId="2" fillId="0" borderId="4" xfId="1" applyBorder="1" applyAlignment="1">
      <alignment vertical="center"/>
    </xf>
    <xf numFmtId="0" fontId="1" fillId="0" borderId="2" xfId="0" applyFont="1" applyBorder="1" applyAlignment="1">
      <alignment horizontal="center" vertical="center" wrapText="1"/>
    </xf>
    <xf numFmtId="0" fontId="1" fillId="0" borderId="5" xfId="0" applyFont="1" applyBorder="1"/>
    <xf numFmtId="0" fontId="1" fillId="0" borderId="5" xfId="0" applyFont="1" applyBorder="1" applyAlignment="1">
      <alignment horizontal="left" vertical="center" wrapText="1"/>
    </xf>
    <xf numFmtId="0" fontId="1" fillId="0" borderId="6" xfId="0" applyFont="1" applyBorder="1"/>
    <xf numFmtId="0" fontId="1" fillId="0" borderId="5" xfId="0" applyFont="1" applyBorder="1" applyAlignment="1">
      <alignment wrapText="1"/>
    </xf>
    <xf numFmtId="0" fontId="1" fillId="0" borderId="7" xfId="0" applyFont="1" applyBorder="1" applyAlignment="1">
      <alignment horizontal="center" vertical="center"/>
    </xf>
    <xf numFmtId="0" fontId="1" fillId="0" borderId="8" xfId="0" applyFont="1" applyBorder="1" applyAlignment="1">
      <alignment wrapText="1"/>
    </xf>
    <xf numFmtId="0" fontId="1" fillId="0" borderId="8" xfId="0" applyFont="1" applyBorder="1"/>
    <xf numFmtId="0" fontId="1" fillId="0" borderId="5" xfId="0" applyFont="1" applyBorder="1" applyAlignment="1">
      <alignment horizontal="justify"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4" fontId="1" fillId="0" borderId="1" xfId="0" applyNumberFormat="1" applyFont="1" applyFill="1" applyBorder="1" applyAlignment="1">
      <alignment vertical="center"/>
    </xf>
    <xf numFmtId="49" fontId="13" fillId="0" borderId="9" xfId="0" applyNumberFormat="1" applyFont="1" applyBorder="1" applyAlignment="1">
      <alignment horizontal="left" vertical="center" indent="2"/>
    </xf>
    <xf numFmtId="0" fontId="13" fillId="0" borderId="9" xfId="0" applyNumberFormat="1" applyFont="1" applyBorder="1" applyAlignment="1">
      <alignment horizontal="left" vertical="center" indent="2"/>
    </xf>
    <xf numFmtId="0" fontId="9" fillId="0" borderId="0" xfId="0" applyFont="1"/>
    <xf numFmtId="0" fontId="1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xf>
    <xf numFmtId="0" fontId="11" fillId="0" borderId="11" xfId="0" applyFont="1" applyFill="1" applyBorder="1" applyAlignment="1">
      <alignment vertical="center" wrapText="1"/>
    </xf>
    <xf numFmtId="0" fontId="14" fillId="0" borderId="11" xfId="0" applyFont="1" applyFill="1" applyBorder="1" applyAlignment="1">
      <alignment vertical="center" wrapText="1"/>
    </xf>
    <xf numFmtId="0" fontId="15" fillId="0" borderId="11" xfId="0" applyFont="1" applyFill="1" applyBorder="1" applyAlignment="1">
      <alignment horizontal="left" vertical="center" wrapText="1" indent="4"/>
    </xf>
    <xf numFmtId="0" fontId="12" fillId="0" borderId="11" xfId="0" applyFont="1" applyFill="1" applyBorder="1" applyAlignment="1">
      <alignment horizontal="left" vertical="center" wrapText="1" indent="4"/>
    </xf>
    <xf numFmtId="0" fontId="13" fillId="0" borderId="11" xfId="0" applyNumberFormat="1" applyFont="1" applyBorder="1" applyAlignment="1">
      <alignment vertical="top" wrapText="1"/>
    </xf>
    <xf numFmtId="0" fontId="14" fillId="0" borderId="11" xfId="0" applyFont="1" applyFill="1" applyBorder="1" applyAlignment="1">
      <alignment horizontal="left" vertical="center" wrapText="1" indent="4"/>
    </xf>
    <xf numFmtId="49" fontId="13" fillId="0" borderId="11" xfId="0" applyNumberFormat="1" applyFont="1" applyBorder="1" applyAlignment="1">
      <alignment vertical="center"/>
    </xf>
    <xf numFmtId="0" fontId="13" fillId="0" borderId="11" xfId="0" applyNumberFormat="1" applyFont="1" applyBorder="1" applyAlignment="1">
      <alignment vertical="center"/>
    </xf>
    <xf numFmtId="49" fontId="1" fillId="0" borderId="1" xfId="0" applyNumberFormat="1" applyFont="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 xfId="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wrapText="1"/>
    </xf>
    <xf numFmtId="0" fontId="9" fillId="0" borderId="0" xfId="0" applyFont="1" applyAlignment="1">
      <alignment horizont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3" fillId="0" borderId="0" xfId="0" applyFont="1" applyAlignment="1">
      <alignment horizont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wmf"/><Relationship Id="rId7" Type="http://schemas.openxmlformats.org/officeDocument/2006/relationships/image" Target="../media/image8.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5" Type="http://schemas.openxmlformats.org/officeDocument/2006/relationships/image" Target="../media/image6.wmf"/><Relationship Id="rId4" Type="http://schemas.openxmlformats.org/officeDocument/2006/relationships/image" Target="../media/image5.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xdr:col>
      <xdr:colOff>38100</xdr:colOff>
      <xdr:row>14</xdr:row>
      <xdr:rowOff>247650</xdr:rowOff>
    </xdr:from>
    <xdr:to>
      <xdr:col>2</xdr:col>
      <xdr:colOff>5943599</xdr:colOff>
      <xdr:row>14</xdr:row>
      <xdr:rowOff>714375</xdr:rowOff>
    </xdr:to>
    <xdr:pic>
      <xdr:nvPicPr>
        <xdr:cNvPr id="2" name="Рисунок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9350" y="10315575"/>
          <a:ext cx="590549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20</xdr:row>
      <xdr:rowOff>0</xdr:rowOff>
    </xdr:from>
    <xdr:to>
      <xdr:col>2</xdr:col>
      <xdr:colOff>200025</xdr:colOff>
      <xdr:row>20</xdr:row>
      <xdr:rowOff>266700</xdr:rowOff>
    </xdr:to>
    <xdr:pic>
      <xdr:nvPicPr>
        <xdr:cNvPr id="3" name="Рисунок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0" y="1388745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21</xdr:row>
      <xdr:rowOff>0</xdr:rowOff>
    </xdr:from>
    <xdr:to>
      <xdr:col>2</xdr:col>
      <xdr:colOff>228600</xdr:colOff>
      <xdr:row>21</xdr:row>
      <xdr:rowOff>285750</xdr:rowOff>
    </xdr:to>
    <xdr:pic>
      <xdr:nvPicPr>
        <xdr:cNvPr id="4" name="Рисунок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91250" y="142684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22</xdr:row>
      <xdr:rowOff>0</xdr:rowOff>
    </xdr:from>
    <xdr:to>
      <xdr:col>2</xdr:col>
      <xdr:colOff>247650</xdr:colOff>
      <xdr:row>22</xdr:row>
      <xdr:rowOff>257175</xdr:rowOff>
    </xdr:to>
    <xdr:pic>
      <xdr:nvPicPr>
        <xdr:cNvPr id="5" name="Рисунок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91250" y="14458950"/>
          <a:ext cx="2476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352425</xdr:colOff>
      <xdr:row>23</xdr:row>
      <xdr:rowOff>276225</xdr:rowOff>
    </xdr:to>
    <xdr:pic>
      <xdr:nvPicPr>
        <xdr:cNvPr id="6" name="Рисунок 3"/>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191250" y="15220950"/>
          <a:ext cx="3524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304800</xdr:colOff>
      <xdr:row>24</xdr:row>
      <xdr:rowOff>285750</xdr:rowOff>
    </xdr:to>
    <xdr:pic>
      <xdr:nvPicPr>
        <xdr:cNvPr id="7" name="Рисунок 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191250" y="15982950"/>
          <a:ext cx="3048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0</xdr:colOff>
          <xdr:row>25</xdr:row>
          <xdr:rowOff>0</xdr:rowOff>
        </xdr:from>
        <xdr:to>
          <xdr:col>2</xdr:col>
          <xdr:colOff>304800</xdr:colOff>
          <xdr:row>25</xdr:row>
          <xdr:rowOff>238125</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twoCellAnchor>
    <xdr:from>
      <xdr:col>2</xdr:col>
      <xdr:colOff>0</xdr:colOff>
      <xdr:row>26</xdr:row>
      <xdr:rowOff>0</xdr:rowOff>
    </xdr:from>
    <xdr:to>
      <xdr:col>2</xdr:col>
      <xdr:colOff>6162675</xdr:colOff>
      <xdr:row>26</xdr:row>
      <xdr:rowOff>657225</xdr:rowOff>
    </xdr:to>
    <xdr:pic>
      <xdr:nvPicPr>
        <xdr:cNvPr id="9" name="Рисунок 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191250" y="17516475"/>
          <a:ext cx="61626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rst.permkrai.ru/" TargetMode="External"/><Relationship Id="rId13" Type="http://schemas.openxmlformats.org/officeDocument/2006/relationships/vmlDrawing" Target="../drawings/vmlDrawing1.vml"/><Relationship Id="rId3" Type="http://schemas.openxmlformats.org/officeDocument/2006/relationships/hyperlink" Target="http://rst.permkrai.ru/" TargetMode="External"/><Relationship Id="rId7" Type="http://schemas.openxmlformats.org/officeDocument/2006/relationships/hyperlink" Target="http://rst.permkrai.ru/" TargetMode="External"/><Relationship Id="rId12" Type="http://schemas.openxmlformats.org/officeDocument/2006/relationships/drawing" Target="../drawings/drawing1.xml"/><Relationship Id="rId2" Type="http://schemas.openxmlformats.org/officeDocument/2006/relationships/hyperlink" Target="http://rst.permkrai.ru/" TargetMode="External"/><Relationship Id="rId1" Type="http://schemas.openxmlformats.org/officeDocument/2006/relationships/hyperlink" Target="http://rst.permkrai.ru/" TargetMode="External"/><Relationship Id="rId6" Type="http://schemas.openxmlformats.org/officeDocument/2006/relationships/hyperlink" Target="http://rst.permkrai.ru/" TargetMode="External"/><Relationship Id="rId11" Type="http://schemas.openxmlformats.org/officeDocument/2006/relationships/printerSettings" Target="../printerSettings/printerSettings1.bin"/><Relationship Id="rId5" Type="http://schemas.openxmlformats.org/officeDocument/2006/relationships/hyperlink" Target="http://rst.permkrai.ru/" TargetMode="External"/><Relationship Id="rId15" Type="http://schemas.openxmlformats.org/officeDocument/2006/relationships/image" Target="../media/image1.wmf"/><Relationship Id="rId10" Type="http://schemas.openxmlformats.org/officeDocument/2006/relationships/hyperlink" Target="http://rst.permkrai.ru/" TargetMode="External"/><Relationship Id="rId4" Type="http://schemas.openxmlformats.org/officeDocument/2006/relationships/hyperlink" Target="http://rst.permkrai.ru/" TargetMode="External"/><Relationship Id="rId9" Type="http://schemas.openxmlformats.org/officeDocument/2006/relationships/hyperlink" Target="http://rst.permkrai.ru/" TargetMode="External"/><Relationship Id="rId1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7"/>
  <sheetViews>
    <sheetView tabSelected="1" topLeftCell="B1" workbookViewId="0">
      <selection activeCell="B2" sqref="B2"/>
    </sheetView>
  </sheetViews>
  <sheetFormatPr defaultRowHeight="15" x14ac:dyDescent="0.25"/>
  <cols>
    <col min="1" max="1" width="9.140625" style="1"/>
    <col min="2" max="2" width="83.7109375" style="1" customWidth="1"/>
    <col min="3" max="3" width="94.7109375" style="1" customWidth="1"/>
    <col min="4" max="4" width="40.28515625" style="1" customWidth="1"/>
    <col min="5" max="5" width="23.28515625" style="1" customWidth="1"/>
    <col min="6" max="6" width="25.85546875" style="1" customWidth="1"/>
    <col min="7" max="16384" width="9.140625" style="1"/>
  </cols>
  <sheetData>
    <row r="1" spans="1:6" ht="18.75" x14ac:dyDescent="0.3">
      <c r="B1" s="13" t="s">
        <v>42</v>
      </c>
    </row>
    <row r="3" spans="1:6" ht="34.5" customHeight="1" x14ac:dyDescent="0.25">
      <c r="A3" s="60" t="s">
        <v>0</v>
      </c>
      <c r="B3" s="60"/>
      <c r="C3" s="60"/>
      <c r="D3" s="60"/>
    </row>
    <row r="4" spans="1:6" ht="18.75" x14ac:dyDescent="0.3">
      <c r="B4" s="2"/>
    </row>
    <row r="6" spans="1:6" ht="60" x14ac:dyDescent="0.25">
      <c r="A6" s="14" t="s">
        <v>1</v>
      </c>
      <c r="B6" s="14" t="s">
        <v>41</v>
      </c>
      <c r="C6" s="14" t="s">
        <v>2</v>
      </c>
      <c r="D6" s="15" t="s">
        <v>12</v>
      </c>
      <c r="E6" s="15" t="s">
        <v>13</v>
      </c>
      <c r="F6" s="16" t="s">
        <v>14</v>
      </c>
    </row>
    <row r="7" spans="1:6" ht="150" x14ac:dyDescent="0.25">
      <c r="A7" s="3" t="s">
        <v>3</v>
      </c>
      <c r="B7" s="6" t="s">
        <v>17</v>
      </c>
      <c r="C7" s="3" t="s">
        <v>48</v>
      </c>
      <c r="D7" s="3" t="s">
        <v>53</v>
      </c>
      <c r="E7" s="3" t="s">
        <v>55</v>
      </c>
      <c r="F7" s="7" t="s">
        <v>15</v>
      </c>
    </row>
    <row r="8" spans="1:6" ht="150" x14ac:dyDescent="0.25">
      <c r="A8" s="3" t="s">
        <v>4</v>
      </c>
      <c r="B8" s="6" t="s">
        <v>5</v>
      </c>
      <c r="C8" s="3" t="s">
        <v>18</v>
      </c>
      <c r="D8" s="3" t="str">
        <f>D7</f>
        <v>с 01 января 2015 года по 31 декабря 2015 года</v>
      </c>
      <c r="E8" s="3" t="str">
        <f>E7</f>
        <v>Постановление РСТ Пермского края от 12.11.2014 № 50-тп</v>
      </c>
      <c r="F8" s="7" t="s">
        <v>15</v>
      </c>
    </row>
    <row r="9" spans="1:6" ht="45" x14ac:dyDescent="0.25">
      <c r="A9" s="54" t="s">
        <v>6</v>
      </c>
      <c r="B9" s="6" t="s">
        <v>11</v>
      </c>
      <c r="C9" s="54" t="s">
        <v>49</v>
      </c>
      <c r="D9" s="54" t="str">
        <f>D8</f>
        <v>с 01 января 2015 года по 31 декабря 2015 года</v>
      </c>
      <c r="E9" s="54" t="str">
        <f>E8</f>
        <v>Постановление РСТ Пермского края от 12.11.2014 № 50-тп</v>
      </c>
      <c r="F9" s="56" t="s">
        <v>15</v>
      </c>
    </row>
    <row r="10" spans="1:6" x14ac:dyDescent="0.25">
      <c r="A10" s="54"/>
      <c r="B10" s="6" t="s">
        <v>7</v>
      </c>
      <c r="C10" s="54"/>
      <c r="D10" s="54"/>
      <c r="E10" s="54"/>
      <c r="F10" s="57"/>
    </row>
    <row r="11" spans="1:6" x14ac:dyDescent="0.25">
      <c r="A11" s="54"/>
      <c r="B11" s="6" t="s">
        <v>8</v>
      </c>
      <c r="C11" s="54"/>
      <c r="D11" s="54"/>
      <c r="E11" s="54"/>
      <c r="F11" s="57"/>
    </row>
    <row r="12" spans="1:6" ht="60" x14ac:dyDescent="0.25">
      <c r="A12" s="54"/>
      <c r="B12" s="6" t="s">
        <v>9</v>
      </c>
      <c r="C12" s="54"/>
      <c r="D12" s="54"/>
      <c r="E12" s="54"/>
      <c r="F12" s="57"/>
    </row>
    <row r="13" spans="1:6" ht="15.75" thickBot="1" x14ac:dyDescent="0.3">
      <c r="A13" s="55"/>
      <c r="B13" s="34" t="s">
        <v>10</v>
      </c>
      <c r="C13" s="55"/>
      <c r="D13" s="55"/>
      <c r="E13" s="55"/>
      <c r="F13" s="58"/>
    </row>
    <row r="14" spans="1:6" ht="120" x14ac:dyDescent="0.25">
      <c r="A14" s="23" t="s">
        <v>16</v>
      </c>
      <c r="B14" s="24" t="s">
        <v>35</v>
      </c>
      <c r="C14" s="23" t="s">
        <v>52</v>
      </c>
      <c r="D14" s="23" t="s">
        <v>53</v>
      </c>
      <c r="E14" s="23" t="s">
        <v>54</v>
      </c>
      <c r="F14" s="25" t="s">
        <v>15</v>
      </c>
    </row>
    <row r="15" spans="1:6" ht="75" customHeight="1" x14ac:dyDescent="0.25">
      <c r="A15" s="26" t="s">
        <v>50</v>
      </c>
      <c r="B15" s="22" t="s">
        <v>20</v>
      </c>
      <c r="C15" s="5"/>
      <c r="D15" s="10"/>
      <c r="E15" s="10"/>
      <c r="F15" s="11"/>
    </row>
    <row r="16" spans="1:6" ht="45" x14ac:dyDescent="0.25">
      <c r="A16" s="18"/>
      <c r="B16" s="19"/>
      <c r="C16" s="5" t="s">
        <v>22</v>
      </c>
      <c r="D16" s="3" t="str">
        <f>D14</f>
        <v>с 01 января 2015 года по 31 декабря 2015 года</v>
      </c>
      <c r="E16" s="3" t="str">
        <f>E14</f>
        <v>Постановление РСТ Пермского края от 24.12.2014 № 102-тп</v>
      </c>
      <c r="F16" s="7" t="s">
        <v>15</v>
      </c>
    </row>
    <row r="17" spans="1:6" ht="45" x14ac:dyDescent="0.25">
      <c r="A17" s="18"/>
      <c r="B17" s="19"/>
      <c r="C17" s="5" t="s">
        <v>23</v>
      </c>
      <c r="D17" s="3" t="str">
        <f>D16</f>
        <v>с 01 января 2015 года по 31 декабря 2015 года</v>
      </c>
      <c r="E17" s="3" t="str">
        <f>E16</f>
        <v>Постановление РСТ Пермского края от 24.12.2014 № 102-тп</v>
      </c>
      <c r="F17" s="7" t="s">
        <v>15</v>
      </c>
    </row>
    <row r="18" spans="1:6" ht="45" x14ac:dyDescent="0.25">
      <c r="A18" s="18"/>
      <c r="B18" s="19"/>
      <c r="C18" s="5" t="s">
        <v>24</v>
      </c>
      <c r="D18" s="3" t="str">
        <f t="shared" ref="D18:E20" si="0">D17</f>
        <v>с 01 января 2015 года по 31 декабря 2015 года</v>
      </c>
      <c r="E18" s="3" t="str">
        <f t="shared" si="0"/>
        <v>Постановление РСТ Пермского края от 24.12.2014 № 102-тп</v>
      </c>
      <c r="F18" s="7" t="s">
        <v>15</v>
      </c>
    </row>
    <row r="19" spans="1:6" ht="45" x14ac:dyDescent="0.25">
      <c r="A19" s="20"/>
      <c r="B19" s="19"/>
      <c r="C19" s="5" t="s">
        <v>25</v>
      </c>
      <c r="D19" s="3" t="str">
        <f t="shared" si="0"/>
        <v>с 01 января 2015 года по 31 декабря 2015 года</v>
      </c>
      <c r="E19" s="3" t="str">
        <f t="shared" si="0"/>
        <v>Постановление РСТ Пермского края от 24.12.2014 № 102-тп</v>
      </c>
      <c r="F19" s="7" t="s">
        <v>15</v>
      </c>
    </row>
    <row r="20" spans="1:6" ht="45.75" customHeight="1" x14ac:dyDescent="0.25">
      <c r="A20" s="19"/>
      <c r="B20" s="19"/>
      <c r="C20" s="5" t="s">
        <v>26</v>
      </c>
      <c r="D20" s="3" t="str">
        <f t="shared" si="0"/>
        <v>с 01 января 2015 года по 31 декабря 2015 года</v>
      </c>
      <c r="E20" s="3" t="str">
        <f t="shared" si="0"/>
        <v>Постановление РСТ Пермского края от 24.12.2014 № 102-тп</v>
      </c>
      <c r="F20" s="7" t="s">
        <v>15</v>
      </c>
    </row>
    <row r="21" spans="1:6" ht="30" x14ac:dyDescent="0.25">
      <c r="A21" s="19"/>
      <c r="B21" s="19"/>
      <c r="C21" s="12" t="s">
        <v>32</v>
      </c>
      <c r="D21" s="10"/>
      <c r="E21" s="10"/>
      <c r="F21" s="10"/>
    </row>
    <row r="22" spans="1:6" x14ac:dyDescent="0.25">
      <c r="A22" s="19"/>
      <c r="B22" s="19"/>
      <c r="C22" s="9" t="s">
        <v>31</v>
      </c>
      <c r="D22" s="10"/>
      <c r="E22" s="10"/>
      <c r="F22" s="10"/>
    </row>
    <row r="23" spans="1:6" ht="60" x14ac:dyDescent="0.25">
      <c r="A23" s="19"/>
      <c r="B23" s="19"/>
      <c r="C23" s="12" t="s">
        <v>30</v>
      </c>
      <c r="D23" s="10"/>
      <c r="E23" s="10"/>
      <c r="F23" s="10"/>
    </row>
    <row r="24" spans="1:6" ht="60" x14ac:dyDescent="0.25">
      <c r="A24" s="19"/>
      <c r="B24" s="19"/>
      <c r="C24" s="12" t="s">
        <v>29</v>
      </c>
      <c r="D24" s="10"/>
      <c r="E24" s="10"/>
      <c r="F24" s="10"/>
    </row>
    <row r="25" spans="1:6" ht="45" x14ac:dyDescent="0.25">
      <c r="A25" s="21"/>
      <c r="B25" s="21"/>
      <c r="C25" s="12" t="s">
        <v>28</v>
      </c>
      <c r="D25" s="10"/>
      <c r="E25" s="10"/>
      <c r="F25" s="10"/>
    </row>
    <row r="26" spans="1:6" ht="75.75" thickBot="1" x14ac:dyDescent="0.3">
      <c r="A26" s="27"/>
      <c r="B26" s="27"/>
      <c r="C26" s="28" t="s">
        <v>33</v>
      </c>
      <c r="D26" s="27"/>
      <c r="E26" s="27"/>
      <c r="F26" s="27"/>
    </row>
    <row r="27" spans="1:6" ht="60" x14ac:dyDescent="0.25">
      <c r="A27" s="23" t="s">
        <v>51</v>
      </c>
      <c r="B27" s="24" t="s">
        <v>34</v>
      </c>
      <c r="C27" s="21"/>
      <c r="D27" s="21"/>
      <c r="E27" s="21"/>
      <c r="F27" s="21"/>
    </row>
    <row r="28" spans="1:6" ht="45" x14ac:dyDescent="0.25">
      <c r="A28" s="17"/>
      <c r="B28" s="17"/>
      <c r="C28" s="5" t="s">
        <v>36</v>
      </c>
      <c r="D28" s="3" t="str">
        <f>D20</f>
        <v>с 01 января 2015 года по 31 декабря 2015 года</v>
      </c>
      <c r="E28" s="3" t="str">
        <f>E20</f>
        <v>Постановление РСТ Пермского края от 24.12.2014 № 102-тп</v>
      </c>
      <c r="F28" s="7" t="s">
        <v>15</v>
      </c>
    </row>
    <row r="29" spans="1:6" ht="45" x14ac:dyDescent="0.25">
      <c r="A29" s="19"/>
      <c r="B29" s="19"/>
      <c r="C29" s="5" t="s">
        <v>37</v>
      </c>
      <c r="D29" s="3" t="str">
        <f>D28</f>
        <v>с 01 января 2015 года по 31 декабря 2015 года</v>
      </c>
      <c r="E29" s="3" t="str">
        <f>E28</f>
        <v>Постановление РСТ Пермского края от 24.12.2014 № 102-тп</v>
      </c>
      <c r="F29" s="7" t="s">
        <v>15</v>
      </c>
    </row>
    <row r="30" spans="1:6" ht="45.75" thickBot="1" x14ac:dyDescent="0.3">
      <c r="A30" s="29"/>
      <c r="B30" s="29"/>
      <c r="C30" s="30" t="s">
        <v>27</v>
      </c>
      <c r="D30" s="27"/>
      <c r="E30" s="27"/>
      <c r="F30" s="27"/>
    </row>
    <row r="31" spans="1:6" ht="120" x14ac:dyDescent="0.25">
      <c r="A31" s="31" t="s">
        <v>19</v>
      </c>
      <c r="B31" s="32" t="s">
        <v>40</v>
      </c>
      <c r="C31" s="59" t="s">
        <v>39</v>
      </c>
      <c r="D31" s="33"/>
      <c r="E31" s="33"/>
      <c r="F31" s="33"/>
    </row>
    <row r="32" spans="1:6" ht="75" x14ac:dyDescent="0.25">
      <c r="A32" s="19"/>
      <c r="B32" s="5" t="s">
        <v>38</v>
      </c>
      <c r="C32" s="54"/>
      <c r="D32" s="10"/>
      <c r="E32" s="10"/>
      <c r="F32" s="10"/>
    </row>
    <row r="33" spans="1:6" x14ac:dyDescent="0.25">
      <c r="A33" s="19"/>
      <c r="B33" s="10" t="s">
        <v>43</v>
      </c>
      <c r="C33" s="54"/>
      <c r="D33" s="10"/>
      <c r="E33" s="10"/>
      <c r="F33" s="10"/>
    </row>
    <row r="34" spans="1:6" ht="30" x14ac:dyDescent="0.25">
      <c r="A34" s="19"/>
      <c r="B34" s="5" t="s">
        <v>44</v>
      </c>
      <c r="C34" s="54"/>
      <c r="D34" s="10"/>
      <c r="E34" s="10"/>
      <c r="F34" s="10"/>
    </row>
    <row r="35" spans="1:6" x14ac:dyDescent="0.25">
      <c r="A35" s="19"/>
      <c r="B35" s="10" t="s">
        <v>45</v>
      </c>
      <c r="C35" s="54"/>
      <c r="D35" s="10"/>
      <c r="E35" s="10"/>
      <c r="F35" s="10"/>
    </row>
    <row r="36" spans="1:6" x14ac:dyDescent="0.25">
      <c r="A36" s="19"/>
      <c r="B36" s="10" t="s">
        <v>46</v>
      </c>
      <c r="C36" s="54"/>
      <c r="D36" s="10"/>
      <c r="E36" s="10"/>
      <c r="F36" s="10"/>
    </row>
    <row r="37" spans="1:6" ht="30.75" thickBot="1" x14ac:dyDescent="0.3">
      <c r="A37" s="29"/>
      <c r="B37" s="30" t="s">
        <v>47</v>
      </c>
      <c r="C37" s="55"/>
      <c r="D37" s="27"/>
      <c r="E37" s="27"/>
      <c r="F37" s="27"/>
    </row>
  </sheetData>
  <mergeCells count="7">
    <mergeCell ref="E9:E13"/>
    <mergeCell ref="F9:F13"/>
    <mergeCell ref="C31:C37"/>
    <mergeCell ref="A3:D3"/>
    <mergeCell ref="A9:A13"/>
    <mergeCell ref="C9:C13"/>
    <mergeCell ref="D9:D13"/>
  </mergeCells>
  <hyperlinks>
    <hyperlink ref="F7" r:id="rId1"/>
    <hyperlink ref="F9" r:id="rId2"/>
    <hyperlink ref="F8" r:id="rId3"/>
    <hyperlink ref="F14" r:id="rId4"/>
    <hyperlink ref="F16" r:id="rId5"/>
    <hyperlink ref="F17" r:id="rId6"/>
    <hyperlink ref="F18" r:id="rId7"/>
    <hyperlink ref="F19" r:id="rId8"/>
    <hyperlink ref="F20" r:id="rId9"/>
    <hyperlink ref="F28:F29" r:id="rId10" display="http://rst.permkrai.ru"/>
  </hyperlinks>
  <pageMargins left="0.7" right="0.7" top="0.75" bottom="0.75" header="0.3" footer="0.3"/>
  <pageSetup paperSize="9" orientation="portrait" r:id="rId11"/>
  <drawing r:id="rId12"/>
  <legacyDrawing r:id="rId13"/>
  <oleObjects>
    <mc:AlternateContent xmlns:mc="http://schemas.openxmlformats.org/markup-compatibility/2006">
      <mc:Choice Requires="x14">
        <oleObject progId="Equation.3" shapeId="6145" r:id="rId14">
          <objectPr defaultSize="0" autoPict="0" r:id="rId15">
            <anchor moveWithCells="1" sizeWithCells="1">
              <from>
                <xdr:col>2</xdr:col>
                <xdr:colOff>0</xdr:colOff>
                <xdr:row>25</xdr:row>
                <xdr:rowOff>0</xdr:rowOff>
              </from>
              <to>
                <xdr:col>2</xdr:col>
                <xdr:colOff>304800</xdr:colOff>
                <xdr:row>25</xdr:row>
                <xdr:rowOff>238125</xdr:rowOff>
              </to>
            </anchor>
          </objectPr>
        </oleObject>
      </mc:Choice>
      <mc:Fallback>
        <oleObject progId="Equation.3" shapeId="6145"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2"/>
  <sheetViews>
    <sheetView workbookViewId="0">
      <selection activeCell="G11" sqref="G11"/>
    </sheetView>
  </sheetViews>
  <sheetFormatPr defaultRowHeight="15" x14ac:dyDescent="0.25"/>
  <cols>
    <col min="1" max="1" width="10.140625" bestFit="1" customWidth="1"/>
    <col min="2" max="2" width="40.42578125" customWidth="1"/>
    <col min="3" max="3" width="11.42578125" customWidth="1"/>
    <col min="4" max="4" width="20.7109375" customWidth="1"/>
    <col min="5" max="5" width="32.28515625" customWidth="1"/>
    <col min="6" max="6" width="37.140625" customWidth="1"/>
  </cols>
  <sheetData>
    <row r="2" spans="1:6" ht="56.25" customHeight="1" x14ac:dyDescent="0.3">
      <c r="B2" s="65" t="s">
        <v>160</v>
      </c>
      <c r="C2" s="65"/>
      <c r="D2" s="65"/>
      <c r="E2" s="65"/>
      <c r="F2" s="65"/>
    </row>
    <row r="3" spans="1:6" x14ac:dyDescent="0.25">
      <c r="B3" s="41" t="str">
        <f>'с 01.01.2015'!E14</f>
        <v>Постановление РСТ Пермского края от 24.12.2014 № 102-тп</v>
      </c>
      <c r="C3" s="1"/>
      <c r="D3" s="1"/>
      <c r="E3" s="1"/>
      <c r="F3" s="1"/>
    </row>
    <row r="4" spans="1:6" ht="30" customHeight="1" x14ac:dyDescent="0.25">
      <c r="A4" s="66" t="s">
        <v>1</v>
      </c>
      <c r="B4" s="68" t="s">
        <v>89</v>
      </c>
      <c r="C4" s="68" t="s">
        <v>86</v>
      </c>
      <c r="D4" s="70" t="s">
        <v>87</v>
      </c>
      <c r="E4" s="72" t="s">
        <v>88</v>
      </c>
      <c r="F4" s="73"/>
    </row>
    <row r="5" spans="1:6" ht="128.25" x14ac:dyDescent="0.25">
      <c r="A5" s="67"/>
      <c r="B5" s="69"/>
      <c r="C5" s="69"/>
      <c r="D5" s="71"/>
      <c r="E5" s="53" t="s">
        <v>95</v>
      </c>
      <c r="F5" s="53" t="s">
        <v>96</v>
      </c>
    </row>
    <row r="6" spans="1:6" x14ac:dyDescent="0.25">
      <c r="A6" s="61" t="s">
        <v>3</v>
      </c>
      <c r="B6" s="63" t="s">
        <v>90</v>
      </c>
      <c r="C6" s="42" t="s">
        <v>92</v>
      </c>
      <c r="D6" s="4" t="s">
        <v>21</v>
      </c>
      <c r="E6" s="43">
        <v>138569.32</v>
      </c>
      <c r="F6" s="43"/>
    </row>
    <row r="7" spans="1:6" ht="30" x14ac:dyDescent="0.25">
      <c r="A7" s="62"/>
      <c r="B7" s="64"/>
      <c r="C7" s="42" t="s">
        <v>91</v>
      </c>
      <c r="D7" s="4" t="s">
        <v>94</v>
      </c>
      <c r="E7" s="38"/>
      <c r="F7" s="43">
        <v>1592.51</v>
      </c>
    </row>
    <row r="8" spans="1:6" ht="60" x14ac:dyDescent="0.25">
      <c r="A8" s="8" t="s">
        <v>4</v>
      </c>
      <c r="B8" s="44" t="s">
        <v>93</v>
      </c>
      <c r="C8" s="42" t="s">
        <v>56</v>
      </c>
      <c r="D8" s="4" t="s">
        <v>125</v>
      </c>
      <c r="E8" s="37"/>
      <c r="F8" s="43">
        <v>466.5</v>
      </c>
    </row>
    <row r="9" spans="1:6" x14ac:dyDescent="0.25">
      <c r="A9" s="8" t="s">
        <v>97</v>
      </c>
      <c r="B9" s="45" t="s">
        <v>85</v>
      </c>
      <c r="C9" s="42"/>
      <c r="D9" s="4"/>
      <c r="E9" s="37"/>
      <c r="F9" s="37"/>
    </row>
    <row r="10" spans="1:6" ht="60" x14ac:dyDescent="0.25">
      <c r="A10" s="52" t="s">
        <v>98</v>
      </c>
      <c r="B10" s="46" t="s">
        <v>107</v>
      </c>
      <c r="C10" s="35"/>
      <c r="D10" s="36"/>
      <c r="E10" s="37"/>
      <c r="F10" s="37"/>
    </row>
    <row r="11" spans="1:6" ht="30" x14ac:dyDescent="0.25">
      <c r="A11" s="8" t="s">
        <v>99</v>
      </c>
      <c r="B11" s="39" t="s">
        <v>58</v>
      </c>
      <c r="C11" s="42" t="s">
        <v>57</v>
      </c>
      <c r="D11" s="4" t="s">
        <v>106</v>
      </c>
      <c r="E11" s="43">
        <v>235.81388739843163</v>
      </c>
      <c r="F11" s="37"/>
    </row>
    <row r="12" spans="1:6" ht="30" x14ac:dyDescent="0.25">
      <c r="A12" s="8" t="s">
        <v>100</v>
      </c>
      <c r="B12" s="40" t="s">
        <v>59</v>
      </c>
      <c r="C12" s="42" t="s">
        <v>57</v>
      </c>
      <c r="D12" s="4" t="s">
        <v>106</v>
      </c>
      <c r="E12" s="43">
        <v>312.77228757509062</v>
      </c>
      <c r="F12" s="37"/>
    </row>
    <row r="13" spans="1:6" ht="30" x14ac:dyDescent="0.25">
      <c r="A13" s="8" t="s">
        <v>101</v>
      </c>
      <c r="B13" s="40" t="s">
        <v>60</v>
      </c>
      <c r="C13" s="42" t="s">
        <v>57</v>
      </c>
      <c r="D13" s="4" t="s">
        <v>106</v>
      </c>
      <c r="E13" s="43">
        <v>383.44630963848442</v>
      </c>
      <c r="F13" s="37"/>
    </row>
    <row r="14" spans="1:6" ht="30" x14ac:dyDescent="0.25">
      <c r="A14" s="8" t="s">
        <v>102</v>
      </c>
      <c r="B14" s="40" t="s">
        <v>61</v>
      </c>
      <c r="C14" s="42" t="s">
        <v>57</v>
      </c>
      <c r="D14" s="4" t="s">
        <v>106</v>
      </c>
      <c r="E14" s="43">
        <v>429.61361201982214</v>
      </c>
      <c r="F14" s="37"/>
    </row>
    <row r="15" spans="1:6" ht="30" x14ac:dyDescent="0.25">
      <c r="A15" s="8" t="s">
        <v>103</v>
      </c>
      <c r="B15" s="40" t="s">
        <v>62</v>
      </c>
      <c r="C15" s="42" t="s">
        <v>57</v>
      </c>
      <c r="D15" s="4" t="s">
        <v>106</v>
      </c>
      <c r="E15" s="43">
        <v>1168.1972307692308</v>
      </c>
      <c r="F15" s="37"/>
    </row>
    <row r="16" spans="1:6" ht="30" x14ac:dyDescent="0.25">
      <c r="A16" s="8" t="s">
        <v>104</v>
      </c>
      <c r="B16" s="40" t="s">
        <v>63</v>
      </c>
      <c r="C16" s="42" t="s">
        <v>57</v>
      </c>
      <c r="D16" s="4" t="s">
        <v>106</v>
      </c>
      <c r="E16" s="43">
        <v>1945.8409230769232</v>
      </c>
      <c r="F16" s="37"/>
    </row>
    <row r="17" spans="1:6" ht="30" x14ac:dyDescent="0.25">
      <c r="A17" s="8" t="s">
        <v>105</v>
      </c>
      <c r="B17" s="40" t="s">
        <v>64</v>
      </c>
      <c r="C17" s="42" t="s">
        <v>57</v>
      </c>
      <c r="D17" s="4" t="s">
        <v>106</v>
      </c>
      <c r="E17" s="43">
        <v>2782.5858698224856</v>
      </c>
      <c r="F17" s="37"/>
    </row>
    <row r="18" spans="1:6" ht="60" x14ac:dyDescent="0.25">
      <c r="A18" s="52" t="s">
        <v>109</v>
      </c>
      <c r="B18" s="46" t="s">
        <v>108</v>
      </c>
      <c r="C18" s="35"/>
      <c r="D18" s="36"/>
      <c r="E18" s="43"/>
      <c r="F18" s="37"/>
    </row>
    <row r="19" spans="1:6" ht="30" x14ac:dyDescent="0.25">
      <c r="A19" s="8" t="s">
        <v>110</v>
      </c>
      <c r="B19" s="39" t="s">
        <v>58</v>
      </c>
      <c r="C19" s="42" t="s">
        <v>57</v>
      </c>
      <c r="D19" s="4" t="s">
        <v>106</v>
      </c>
      <c r="E19" s="43">
        <v>330.58419331421413</v>
      </c>
      <c r="F19" s="37"/>
    </row>
    <row r="20" spans="1:6" ht="30" x14ac:dyDescent="0.25">
      <c r="A20" s="8" t="s">
        <v>111</v>
      </c>
      <c r="B20" s="40" t="s">
        <v>59</v>
      </c>
      <c r="C20" s="42" t="s">
        <v>57</v>
      </c>
      <c r="D20" s="4" t="s">
        <v>106</v>
      </c>
      <c r="E20" s="43">
        <v>419.03479672155515</v>
      </c>
      <c r="F20" s="37"/>
    </row>
    <row r="21" spans="1:6" ht="30" x14ac:dyDescent="0.25">
      <c r="A21" s="8" t="s">
        <v>112</v>
      </c>
      <c r="B21" s="40" t="s">
        <v>60</v>
      </c>
      <c r="C21" s="42" t="s">
        <v>57</v>
      </c>
      <c r="D21" s="4" t="s">
        <v>106</v>
      </c>
      <c r="E21" s="43">
        <v>519.39308553141348</v>
      </c>
      <c r="F21" s="37"/>
    </row>
    <row r="22" spans="1:6" ht="30" x14ac:dyDescent="0.25">
      <c r="A22" s="8" t="s">
        <v>113</v>
      </c>
      <c r="B22" s="40" t="s">
        <v>61</v>
      </c>
      <c r="C22" s="42" t="s">
        <v>57</v>
      </c>
      <c r="D22" s="4" t="s">
        <v>106</v>
      </c>
      <c r="E22" s="43">
        <v>619.7513743412718</v>
      </c>
      <c r="F22" s="37"/>
    </row>
    <row r="23" spans="1:6" ht="30" x14ac:dyDescent="0.25">
      <c r="A23" s="8" t="s">
        <v>114</v>
      </c>
      <c r="B23" s="40" t="s">
        <v>62</v>
      </c>
      <c r="C23" s="42" t="s">
        <v>57</v>
      </c>
      <c r="D23" s="4" t="s">
        <v>106</v>
      </c>
      <c r="E23" s="43">
        <v>867.12643164668191</v>
      </c>
      <c r="F23" s="37"/>
    </row>
    <row r="24" spans="1:6" ht="30" x14ac:dyDescent="0.25">
      <c r="A24" s="8" t="s">
        <v>115</v>
      </c>
      <c r="B24" s="40" t="s">
        <v>63</v>
      </c>
      <c r="C24" s="42" t="s">
        <v>57</v>
      </c>
      <c r="D24" s="4" t="s">
        <v>106</v>
      </c>
      <c r="E24" s="43">
        <v>5914.7534674556209</v>
      </c>
      <c r="F24" s="37"/>
    </row>
    <row r="25" spans="1:6" ht="30" x14ac:dyDescent="0.25">
      <c r="A25" s="8" t="s">
        <v>116</v>
      </c>
      <c r="B25" s="40" t="s">
        <v>64</v>
      </c>
      <c r="C25" s="42" t="s">
        <v>57</v>
      </c>
      <c r="D25" s="4" t="s">
        <v>106</v>
      </c>
      <c r="E25" s="43">
        <v>9973.4784733727829</v>
      </c>
      <c r="F25" s="37"/>
    </row>
    <row r="26" spans="1:6" ht="57" x14ac:dyDescent="0.25">
      <c r="A26" s="8" t="s">
        <v>117</v>
      </c>
      <c r="B26" s="47" t="s">
        <v>124</v>
      </c>
      <c r="C26" s="35"/>
      <c r="D26" s="36"/>
      <c r="E26" s="43"/>
      <c r="F26" s="37"/>
    </row>
    <row r="27" spans="1:6" ht="30" x14ac:dyDescent="0.25">
      <c r="A27" s="52" t="s">
        <v>118</v>
      </c>
      <c r="B27" s="40" t="s">
        <v>66</v>
      </c>
      <c r="C27" s="42" t="s">
        <v>57</v>
      </c>
      <c r="D27" s="4" t="s">
        <v>126</v>
      </c>
      <c r="E27" s="43">
        <v>223.28718402330148</v>
      </c>
      <c r="F27" s="37"/>
    </row>
    <row r="28" spans="1:6" ht="30" x14ac:dyDescent="0.25">
      <c r="A28" s="52" t="s">
        <v>119</v>
      </c>
      <c r="B28" s="40" t="s">
        <v>67</v>
      </c>
      <c r="C28" s="42" t="s">
        <v>57</v>
      </c>
      <c r="D28" s="4" t="s">
        <v>126</v>
      </c>
      <c r="E28" s="43">
        <v>294.5919988577001</v>
      </c>
      <c r="F28" s="37"/>
    </row>
    <row r="29" spans="1:6" ht="30" x14ac:dyDescent="0.25">
      <c r="A29" s="52" t="s">
        <v>120</v>
      </c>
      <c r="B29" s="40" t="s">
        <v>68</v>
      </c>
      <c r="C29" s="42" t="s">
        <v>57</v>
      </c>
      <c r="D29" s="4" t="s">
        <v>126</v>
      </c>
      <c r="E29" s="43">
        <v>365.91699906077105</v>
      </c>
      <c r="F29" s="37"/>
    </row>
    <row r="30" spans="1:6" ht="30" x14ac:dyDescent="0.25">
      <c r="A30" s="52" t="s">
        <v>121</v>
      </c>
      <c r="B30" s="40" t="s">
        <v>69</v>
      </c>
      <c r="C30" s="42" t="s">
        <v>57</v>
      </c>
      <c r="D30" s="4" t="s">
        <v>126</v>
      </c>
      <c r="E30" s="43">
        <v>433.33276619766718</v>
      </c>
      <c r="F30" s="37"/>
    </row>
    <row r="31" spans="1:6" ht="30" x14ac:dyDescent="0.25">
      <c r="A31" s="52" t="s">
        <v>122</v>
      </c>
      <c r="B31" s="40" t="s">
        <v>70</v>
      </c>
      <c r="C31" s="42" t="s">
        <v>57</v>
      </c>
      <c r="D31" s="4" t="s">
        <v>126</v>
      </c>
      <c r="E31" s="43">
        <v>618.31989527960457</v>
      </c>
      <c r="F31" s="37"/>
    </row>
    <row r="32" spans="1:6" ht="30" x14ac:dyDescent="0.25">
      <c r="A32" s="52" t="s">
        <v>123</v>
      </c>
      <c r="B32" s="40" t="s">
        <v>71</v>
      </c>
      <c r="C32" s="42" t="s">
        <v>57</v>
      </c>
      <c r="D32" s="4" t="s">
        <v>126</v>
      </c>
      <c r="E32" s="43">
        <v>755.96897059721914</v>
      </c>
      <c r="F32" s="37"/>
    </row>
    <row r="33" spans="1:6" ht="75" x14ac:dyDescent="0.25">
      <c r="A33" s="52" t="s">
        <v>6</v>
      </c>
      <c r="B33" s="44" t="s">
        <v>127</v>
      </c>
      <c r="C33" s="35"/>
      <c r="D33" s="36"/>
      <c r="E33" s="37"/>
      <c r="F33" s="37"/>
    </row>
    <row r="34" spans="1:6" x14ac:dyDescent="0.25">
      <c r="A34" s="52" t="s">
        <v>132</v>
      </c>
      <c r="B34" s="48" t="s">
        <v>72</v>
      </c>
      <c r="C34" s="42" t="s">
        <v>56</v>
      </c>
      <c r="D34" s="4" t="s">
        <v>128</v>
      </c>
      <c r="E34" s="43">
        <v>565.66804733727804</v>
      </c>
      <c r="F34" s="43">
        <v>565.66804733727804</v>
      </c>
    </row>
    <row r="35" spans="1:6" x14ac:dyDescent="0.25">
      <c r="A35" s="52" t="s">
        <v>133</v>
      </c>
      <c r="B35" s="48" t="s">
        <v>73</v>
      </c>
      <c r="C35" s="42" t="s">
        <v>56</v>
      </c>
      <c r="D35" s="4" t="s">
        <v>128</v>
      </c>
      <c r="E35" s="43">
        <v>518.94911242603553</v>
      </c>
      <c r="F35" s="43">
        <v>518.94911242603553</v>
      </c>
    </row>
    <row r="36" spans="1:6" x14ac:dyDescent="0.25">
      <c r="A36" s="52" t="s">
        <v>134</v>
      </c>
      <c r="B36" s="48" t="s">
        <v>74</v>
      </c>
      <c r="C36" s="42" t="s">
        <v>56</v>
      </c>
      <c r="D36" s="4" t="s">
        <v>128</v>
      </c>
      <c r="E36" s="43">
        <v>243.31091124260357</v>
      </c>
      <c r="F36" s="43">
        <v>243.31091124260357</v>
      </c>
    </row>
    <row r="37" spans="1:6" x14ac:dyDescent="0.25">
      <c r="A37" s="52" t="s">
        <v>135</v>
      </c>
      <c r="B37" s="48" t="s">
        <v>75</v>
      </c>
      <c r="C37" s="42" t="s">
        <v>56</v>
      </c>
      <c r="D37" s="4" t="s">
        <v>128</v>
      </c>
      <c r="E37" s="43">
        <v>106.02689771766696</v>
      </c>
      <c r="F37" s="43">
        <v>106.02689771766696</v>
      </c>
    </row>
    <row r="38" spans="1:6" x14ac:dyDescent="0.25">
      <c r="A38" s="52" t="s">
        <v>136</v>
      </c>
      <c r="B38" s="48" t="s">
        <v>76</v>
      </c>
      <c r="C38" s="42" t="s">
        <v>56</v>
      </c>
      <c r="D38" s="4" t="s">
        <v>128</v>
      </c>
      <c r="E38" s="43">
        <v>53.21004339250495</v>
      </c>
      <c r="F38" s="43">
        <v>53.21004339250495</v>
      </c>
    </row>
    <row r="39" spans="1:6" x14ac:dyDescent="0.25">
      <c r="A39" s="52" t="s">
        <v>137</v>
      </c>
      <c r="B39" s="48" t="s">
        <v>77</v>
      </c>
      <c r="C39" s="42" t="s">
        <v>56</v>
      </c>
      <c r="D39" s="4" t="s">
        <v>128</v>
      </c>
      <c r="E39" s="43">
        <v>43.664610650887575</v>
      </c>
      <c r="F39" s="43">
        <v>43.664610650887575</v>
      </c>
    </row>
    <row r="40" spans="1:6" x14ac:dyDescent="0.25">
      <c r="A40" s="52" t="s">
        <v>138</v>
      </c>
      <c r="B40" s="48" t="s">
        <v>78</v>
      </c>
      <c r="C40" s="42" t="s">
        <v>56</v>
      </c>
      <c r="D40" s="4" t="s">
        <v>128</v>
      </c>
      <c r="E40" s="43">
        <v>39.990535925612846</v>
      </c>
      <c r="F40" s="43">
        <v>39.990535925612846</v>
      </c>
    </row>
    <row r="41" spans="1:6" x14ac:dyDescent="0.25">
      <c r="A41" s="52" t="s">
        <v>139</v>
      </c>
      <c r="B41" s="48" t="s">
        <v>79</v>
      </c>
      <c r="C41" s="42" t="s">
        <v>56</v>
      </c>
      <c r="D41" s="4" t="s">
        <v>128</v>
      </c>
      <c r="E41" s="43">
        <v>31.103750164365547</v>
      </c>
      <c r="F41" s="43">
        <v>31.103750164365547</v>
      </c>
    </row>
    <row r="42" spans="1:6" x14ac:dyDescent="0.25">
      <c r="A42" s="52" t="s">
        <v>140</v>
      </c>
      <c r="B42" s="48" t="s">
        <v>80</v>
      </c>
      <c r="C42" s="42" t="s">
        <v>56</v>
      </c>
      <c r="D42" s="4" t="s">
        <v>128</v>
      </c>
      <c r="E42" s="43">
        <v>21.777344378698228</v>
      </c>
      <c r="F42" s="43">
        <v>21.777344378698228</v>
      </c>
    </row>
    <row r="43" spans="1:6" x14ac:dyDescent="0.25">
      <c r="A43" s="52" t="s">
        <v>141</v>
      </c>
      <c r="B43" s="48" t="s">
        <v>81</v>
      </c>
      <c r="C43" s="42" t="s">
        <v>56</v>
      </c>
      <c r="D43" s="4" t="s">
        <v>128</v>
      </c>
      <c r="E43" s="43">
        <v>10.888672189349114</v>
      </c>
      <c r="F43" s="43">
        <v>10.888672189349114</v>
      </c>
    </row>
    <row r="44" spans="1:6" x14ac:dyDescent="0.25">
      <c r="A44" s="52" t="s">
        <v>142</v>
      </c>
      <c r="B44" s="48" t="s">
        <v>82</v>
      </c>
      <c r="C44" s="42" t="s">
        <v>56</v>
      </c>
      <c r="D44" s="4" t="s">
        <v>128</v>
      </c>
      <c r="E44" s="43">
        <v>6.5332033136094667</v>
      </c>
      <c r="F44" s="43">
        <v>6.5332033136094667</v>
      </c>
    </row>
    <row r="45" spans="1:6" x14ac:dyDescent="0.25">
      <c r="A45" s="52" t="s">
        <v>143</v>
      </c>
      <c r="B45" s="48" t="s">
        <v>83</v>
      </c>
      <c r="C45" s="42" t="s">
        <v>56</v>
      </c>
      <c r="D45" s="4" t="s">
        <v>128</v>
      </c>
      <c r="E45" s="43">
        <v>5.4443360946745569</v>
      </c>
      <c r="F45" s="43">
        <v>5.4443360946745569</v>
      </c>
    </row>
    <row r="46" spans="1:6" ht="60" x14ac:dyDescent="0.25">
      <c r="A46" s="8" t="s">
        <v>16</v>
      </c>
      <c r="B46" s="44" t="s">
        <v>129</v>
      </c>
      <c r="C46" s="42" t="s">
        <v>56</v>
      </c>
      <c r="D46" s="4" t="s">
        <v>130</v>
      </c>
      <c r="E46" s="43">
        <v>1316.0780550947286</v>
      </c>
      <c r="F46" s="43">
        <v>1316.0780550947286</v>
      </c>
    </row>
    <row r="47" spans="1:6" ht="120" x14ac:dyDescent="0.25">
      <c r="A47" s="52" t="s">
        <v>19</v>
      </c>
      <c r="B47" s="44" t="s">
        <v>131</v>
      </c>
      <c r="C47" s="42"/>
      <c r="D47" s="36"/>
      <c r="E47" s="37"/>
      <c r="F47" s="37"/>
    </row>
    <row r="48" spans="1:6" x14ac:dyDescent="0.25">
      <c r="A48" s="52" t="s">
        <v>144</v>
      </c>
      <c r="B48" s="49" t="s">
        <v>85</v>
      </c>
      <c r="C48" s="35"/>
      <c r="D48" s="36"/>
      <c r="E48" s="37"/>
      <c r="F48" s="37"/>
    </row>
    <row r="49" spans="1:6" ht="30" x14ac:dyDescent="0.25">
      <c r="A49" s="52" t="s">
        <v>145</v>
      </c>
      <c r="B49" s="50" t="s">
        <v>58</v>
      </c>
      <c r="C49" s="42" t="s">
        <v>84</v>
      </c>
      <c r="D49" s="4" t="s">
        <v>159</v>
      </c>
      <c r="E49" s="43">
        <v>15.44</v>
      </c>
      <c r="F49" s="43">
        <v>15.44</v>
      </c>
    </row>
    <row r="50" spans="1:6" ht="30" x14ac:dyDescent="0.25">
      <c r="A50" s="52" t="s">
        <v>146</v>
      </c>
      <c r="B50" s="51" t="s">
        <v>59</v>
      </c>
      <c r="C50" s="42" t="s">
        <v>84</v>
      </c>
      <c r="D50" s="4" t="s">
        <v>159</v>
      </c>
      <c r="E50" s="43">
        <v>15.75</v>
      </c>
      <c r="F50" s="43">
        <v>15.75</v>
      </c>
    </row>
    <row r="51" spans="1:6" ht="30" x14ac:dyDescent="0.25">
      <c r="A51" s="52" t="s">
        <v>147</v>
      </c>
      <c r="B51" s="51" t="s">
        <v>60</v>
      </c>
      <c r="C51" s="42" t="s">
        <v>84</v>
      </c>
      <c r="D51" s="4" t="s">
        <v>159</v>
      </c>
      <c r="E51" s="43">
        <v>48.64</v>
      </c>
      <c r="F51" s="43">
        <v>48.64</v>
      </c>
    </row>
    <row r="52" spans="1:6" ht="30" x14ac:dyDescent="0.25">
      <c r="A52" s="52" t="s">
        <v>148</v>
      </c>
      <c r="B52" s="51" t="s">
        <v>61</v>
      </c>
      <c r="C52" s="42" t="s">
        <v>84</v>
      </c>
      <c r="D52" s="4" t="s">
        <v>159</v>
      </c>
      <c r="E52" s="43">
        <v>49.04</v>
      </c>
      <c r="F52" s="43">
        <v>49.04</v>
      </c>
    </row>
    <row r="53" spans="1:6" ht="30" x14ac:dyDescent="0.25">
      <c r="A53" s="52" t="s">
        <v>149</v>
      </c>
      <c r="B53" s="51" t="s">
        <v>62</v>
      </c>
      <c r="C53" s="42" t="s">
        <v>84</v>
      </c>
      <c r="D53" s="4" t="s">
        <v>159</v>
      </c>
      <c r="E53" s="43">
        <v>62.98</v>
      </c>
      <c r="F53" s="43">
        <v>62.98</v>
      </c>
    </row>
    <row r="54" spans="1:6" ht="30" x14ac:dyDescent="0.25">
      <c r="A54" s="52" t="s">
        <v>150</v>
      </c>
      <c r="B54" s="51" t="s">
        <v>63</v>
      </c>
      <c r="C54" s="42" t="s">
        <v>84</v>
      </c>
      <c r="D54" s="4" t="s">
        <v>159</v>
      </c>
      <c r="E54" s="43">
        <v>63.29</v>
      </c>
      <c r="F54" s="43">
        <v>63.29</v>
      </c>
    </row>
    <row r="55" spans="1:6" ht="30" x14ac:dyDescent="0.25">
      <c r="A55" s="52" t="s">
        <v>151</v>
      </c>
      <c r="B55" s="51" t="s">
        <v>64</v>
      </c>
      <c r="C55" s="42" t="s">
        <v>84</v>
      </c>
      <c r="D55" s="4" t="s">
        <v>159</v>
      </c>
      <c r="E55" s="43">
        <v>63.6</v>
      </c>
      <c r="F55" s="43">
        <v>63.6</v>
      </c>
    </row>
    <row r="56" spans="1:6" x14ac:dyDescent="0.25">
      <c r="A56" s="52" t="s">
        <v>152</v>
      </c>
      <c r="B56" s="49" t="s">
        <v>65</v>
      </c>
      <c r="C56" s="35"/>
      <c r="D56" s="36"/>
      <c r="E56" s="43"/>
      <c r="F56" s="43"/>
    </row>
    <row r="57" spans="1:6" ht="30" x14ac:dyDescent="0.25">
      <c r="A57" s="52" t="s">
        <v>153</v>
      </c>
      <c r="B57" s="51" t="s">
        <v>66</v>
      </c>
      <c r="C57" s="42" t="s">
        <v>84</v>
      </c>
      <c r="D57" s="4" t="s">
        <v>159</v>
      </c>
      <c r="E57" s="43">
        <v>14.79</v>
      </c>
      <c r="F57" s="43">
        <v>14.79</v>
      </c>
    </row>
    <row r="58" spans="1:6" ht="30" x14ac:dyDescent="0.25">
      <c r="A58" s="52" t="s">
        <v>154</v>
      </c>
      <c r="B58" s="51" t="s">
        <v>67</v>
      </c>
      <c r="C58" s="42" t="s">
        <v>84</v>
      </c>
      <c r="D58" s="4" t="s">
        <v>159</v>
      </c>
      <c r="E58" s="43">
        <v>14.79</v>
      </c>
      <c r="F58" s="43">
        <v>14.79</v>
      </c>
    </row>
    <row r="59" spans="1:6" ht="30" x14ac:dyDescent="0.25">
      <c r="A59" s="52" t="s">
        <v>155</v>
      </c>
      <c r="B59" s="51" t="s">
        <v>68</v>
      </c>
      <c r="C59" s="42" t="s">
        <v>84</v>
      </c>
      <c r="D59" s="4" t="s">
        <v>159</v>
      </c>
      <c r="E59" s="43">
        <v>14.79</v>
      </c>
      <c r="F59" s="43">
        <v>14.79</v>
      </c>
    </row>
    <row r="60" spans="1:6" ht="30" x14ac:dyDescent="0.25">
      <c r="A60" s="52" t="s">
        <v>156</v>
      </c>
      <c r="B60" s="51" t="s">
        <v>69</v>
      </c>
      <c r="C60" s="42" t="s">
        <v>84</v>
      </c>
      <c r="D60" s="4" t="s">
        <v>159</v>
      </c>
      <c r="E60" s="43">
        <v>47.37</v>
      </c>
      <c r="F60" s="43">
        <v>47.37</v>
      </c>
    </row>
    <row r="61" spans="1:6" ht="30" x14ac:dyDescent="0.25">
      <c r="A61" s="52" t="s">
        <v>157</v>
      </c>
      <c r="B61" s="51" t="s">
        <v>70</v>
      </c>
      <c r="C61" s="42" t="s">
        <v>84</v>
      </c>
      <c r="D61" s="4" t="s">
        <v>159</v>
      </c>
      <c r="E61" s="43">
        <v>61.41</v>
      </c>
      <c r="F61" s="43">
        <v>61.41</v>
      </c>
    </row>
    <row r="62" spans="1:6" ht="30" x14ac:dyDescent="0.25">
      <c r="A62" s="52" t="s">
        <v>158</v>
      </c>
      <c r="B62" s="51" t="s">
        <v>71</v>
      </c>
      <c r="C62" s="42" t="s">
        <v>84</v>
      </c>
      <c r="D62" s="4" t="s">
        <v>159</v>
      </c>
      <c r="E62" s="43">
        <v>61.41</v>
      </c>
      <c r="F62" s="43">
        <v>61.41</v>
      </c>
    </row>
  </sheetData>
  <mergeCells count="8">
    <mergeCell ref="A6:A7"/>
    <mergeCell ref="B6:B7"/>
    <mergeCell ref="B2:F2"/>
    <mergeCell ref="A4:A5"/>
    <mergeCell ref="B4:B5"/>
    <mergeCell ref="C4:C5"/>
    <mergeCell ref="D4:D5"/>
    <mergeCell ref="E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с 01.01.2015</vt:lpstr>
      <vt:lpstr>СС_2015</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Франк Вероника Владимировна</dc:creator>
  <cp:lastModifiedBy>Франк Вероника Владимировна</cp:lastModifiedBy>
  <dcterms:created xsi:type="dcterms:W3CDTF">2016-02-20T06:41:53Z</dcterms:created>
  <dcterms:modified xsi:type="dcterms:W3CDTF">2016-02-24T09:53:38Z</dcterms:modified>
</cp:coreProperties>
</file>