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ПКВ" sheetId="1" r:id="rId1"/>
  </sheets>
  <definedNames>
    <definedName name="TABLE" localSheetId="0">'ПКВ'!#REF!</definedName>
    <definedName name="TABLE_2" localSheetId="0">'ПКВ'!#REF!</definedName>
    <definedName name="_xlnm.Print_Area" localSheetId="0">'ПКВ'!$A$1:$FE$26</definedName>
  </definedNames>
  <calcPr fullCalcOnLoad="1" refMode="R1C1"/>
</workbook>
</file>

<file path=xl/sharedStrings.xml><?xml version="1.0" encoding="utf-8"?>
<sst xmlns="http://schemas.openxmlformats.org/spreadsheetml/2006/main" count="103" uniqueCount="68">
  <si>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</si>
  <si>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</si>
  <si>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</si>
  <si>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</si>
  <si>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</si>
  <si>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</si>
  <si>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</si>
  <si>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</si>
  <si>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</si>
  <si>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</si>
  <si>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</si>
  <si>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</si>
  <si>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</si>
  <si>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</si>
  <si>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</si>
  <si>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</si>
  <si>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</si>
  <si>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</si>
  <si>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</si>
  <si>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</si>
  <si>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</si>
  <si>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</si>
  <si>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</si>
  <si>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</si>
  <si>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</si>
  <si>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</si>
  <si>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</si>
  <si>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</si>
  <si>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</si>
  <si>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</si>
  <si>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</si>
  <si>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</si>
  <si>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</si>
  <si>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</si>
  <si>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</si>
  <si>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</si>
  <si>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</si>
  <si>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</si>
  <si>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</si>
  <si>
    <t>АО "Газпром газораспределение Пермь"</t>
  </si>
  <si>
    <t>19</t>
  </si>
  <si>
    <t>амортизация</t>
  </si>
  <si>
    <t>2.2</t>
  </si>
  <si>
    <t>2.3</t>
  </si>
  <si>
    <t>01 кв. 2017</t>
  </si>
  <si>
    <t>Наружный газопровод к городским очистным сооружениям г.Березники протяженностью 3460 п.м, инв.№ 0200001994</t>
  </si>
  <si>
    <t>04 кв. 2016</t>
  </si>
  <si>
    <t>04 кв. 2019</t>
  </si>
  <si>
    <t>01 кв. 2018</t>
  </si>
  <si>
    <t>03 кв. 2016</t>
  </si>
  <si>
    <t>04 кв. 2018</t>
  </si>
  <si>
    <t>3.2</t>
  </si>
  <si>
    <t>3.3</t>
  </si>
  <si>
    <t>5.2</t>
  </si>
  <si>
    <t>амортизация, спецнадбавка текущего года, плата за технологическое присоединение (постановление от 30.12.2013 № 1314)</t>
  </si>
  <si>
    <t>спецнадбавка: объекты программы газификации</t>
  </si>
  <si>
    <t>Распределительные газопроводы  с. Верхняя Сава Куединского района Пермского края</t>
  </si>
  <si>
    <t>Распределительный газопровод д.Большая Мось Фроловского сельского поселения для газификации земельных участков, выделяемых многодетным семьям. 2 очередь</t>
  </si>
  <si>
    <t>Распределительный газопровод д.Большая Мось Фроловского сельского поселения для газификации земельных участков, выделяемых многодетным семьям. 3 очередь</t>
  </si>
  <si>
    <t>Распределительные газопроводы в д. Батерики Березовского района</t>
  </si>
  <si>
    <t>03 кв. 2018</t>
  </si>
  <si>
    <t>1 эт.кирпичное здание ГГРП-8Г, Лит.Д, инв. № 0600000104</t>
  </si>
  <si>
    <t>Плата за технологическое присоединение (постановление от 30.12.2013 № 1314)</t>
  </si>
  <si>
    <t>Котельная и тепловые сети НПС "Чернушка"</t>
  </si>
  <si>
    <t>амортизация, спецнадбавка текущего года, плата за технологическое присоединение (постановление от 30.12.2013 № 1314), прибыль, полученная от услуг по перекладке газопроводов</t>
  </si>
  <si>
    <t>амортизация, прибыль, полученная от услуг по перекладке газопроводов</t>
  </si>
  <si>
    <t>63-160</t>
  </si>
  <si>
    <t>32-225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</si>
</sst>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6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U10" sqref="CU10:DH10"/>
    </sheetView>
  </sheetViews>
  <sheetFormatPr defaultColWidth="0.875" defaultRowHeight="12.75"/>
  <cols>
    <col min="1" max="160" width="0.875" style="1" customWidth="1"/>
    <col min="161" max="161" width="1.75390625" style="1" customWidth="1"/>
    <col min="162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49" t="s">
        <v>39</v>
      </c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</row>
    <row r="4" spans="80:137" s="8" customFormat="1" ht="11.25">
      <c r="CB4" s="51" t="s">
        <v>6</v>
      </c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</row>
    <row r="5" spans="42:47" s="5" customFormat="1" ht="15.75">
      <c r="AP5" s="6" t="s">
        <v>26</v>
      </c>
      <c r="AQ5" s="50" t="s">
        <v>40</v>
      </c>
      <c r="AR5" s="50"/>
      <c r="AS5" s="50"/>
      <c r="AT5" s="50"/>
      <c r="AU5" s="5" t="s">
        <v>27</v>
      </c>
    </row>
    <row r="7" spans="1:161" s="2" customFormat="1" ht="28.5" customHeight="1">
      <c r="A7" s="40" t="s">
        <v>9</v>
      </c>
      <c r="B7" s="41"/>
      <c r="C7" s="41"/>
      <c r="D7" s="41"/>
      <c r="E7" s="41"/>
      <c r="F7" s="41"/>
      <c r="G7" s="41"/>
      <c r="H7" s="42"/>
      <c r="I7" s="40" t="s">
        <v>10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2"/>
      <c r="AQ7" s="34" t="s">
        <v>13</v>
      </c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34" t="s">
        <v>14</v>
      </c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6"/>
      <c r="DI7" s="34" t="s">
        <v>18</v>
      </c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6"/>
    </row>
    <row r="8" spans="1:161" s="2" customFormat="1" ht="66" customHeight="1">
      <c r="A8" s="43"/>
      <c r="B8" s="44"/>
      <c r="C8" s="44"/>
      <c r="D8" s="44"/>
      <c r="E8" s="44"/>
      <c r="F8" s="44"/>
      <c r="G8" s="44"/>
      <c r="H8" s="45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5"/>
      <c r="AQ8" s="34" t="s">
        <v>11</v>
      </c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6"/>
      <c r="BE8" s="34" t="s">
        <v>12</v>
      </c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6"/>
      <c r="BS8" s="34" t="s">
        <v>15</v>
      </c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6"/>
      <c r="CG8" s="34" t="s">
        <v>16</v>
      </c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6"/>
      <c r="CU8" s="34" t="s">
        <v>17</v>
      </c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6"/>
      <c r="DI8" s="34" t="s">
        <v>19</v>
      </c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6"/>
      <c r="DY8" s="34" t="s">
        <v>20</v>
      </c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6"/>
      <c r="EO8" s="34" t="s">
        <v>21</v>
      </c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6"/>
    </row>
    <row r="9" spans="1:161" s="2" customFormat="1" ht="12.75">
      <c r="A9" s="37" t="s">
        <v>0</v>
      </c>
      <c r="B9" s="38"/>
      <c r="C9" s="38"/>
      <c r="D9" s="38"/>
      <c r="E9" s="38"/>
      <c r="F9" s="38"/>
      <c r="G9" s="38"/>
      <c r="H9" s="39"/>
      <c r="I9" s="37" t="s">
        <v>1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9"/>
      <c r="AQ9" s="37" t="s">
        <v>2</v>
      </c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9"/>
      <c r="BE9" s="37" t="s">
        <v>3</v>
      </c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9"/>
      <c r="BS9" s="37" t="s">
        <v>4</v>
      </c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9"/>
      <c r="CG9" s="37" t="s">
        <v>5</v>
      </c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9"/>
      <c r="CU9" s="37" t="s">
        <v>8</v>
      </c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9"/>
      <c r="DI9" s="37" t="s">
        <v>22</v>
      </c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9"/>
      <c r="DY9" s="37" t="s">
        <v>23</v>
      </c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9"/>
      <c r="EO9" s="37" t="s">
        <v>24</v>
      </c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9"/>
    </row>
    <row r="10" spans="1:161" s="2" customFormat="1" ht="12.75">
      <c r="A10" s="29" t="s">
        <v>0</v>
      </c>
      <c r="B10" s="30"/>
      <c r="C10" s="30"/>
      <c r="D10" s="30"/>
      <c r="E10" s="30"/>
      <c r="F10" s="30"/>
      <c r="G10" s="30"/>
      <c r="H10" s="31"/>
      <c r="I10" s="3"/>
      <c r="J10" s="32" t="s">
        <v>28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3"/>
      <c r="AQ10" s="26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26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8"/>
      <c r="BS10" s="12">
        <f>BS11+BS24+BS25+BS26</f>
        <v>1335918.4873037497</v>
      </c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4"/>
      <c r="CG10" s="12">
        <f>CG11+CG24+CG25+CG26</f>
        <v>783997.4333520833</v>
      </c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4"/>
      <c r="CU10" s="18" t="s">
        <v>64</v>
      </c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20"/>
      <c r="DI10" s="46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8"/>
      <c r="DY10" s="46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8"/>
      <c r="EO10" s="46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8"/>
    </row>
    <row r="11" spans="1:161" s="2" customFormat="1" ht="38.25" customHeight="1">
      <c r="A11" s="29" t="s">
        <v>1</v>
      </c>
      <c r="B11" s="30"/>
      <c r="C11" s="30"/>
      <c r="D11" s="30"/>
      <c r="E11" s="30"/>
      <c r="F11" s="30"/>
      <c r="G11" s="30"/>
      <c r="H11" s="31"/>
      <c r="I11" s="3"/>
      <c r="J11" s="32" t="s">
        <v>29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3"/>
      <c r="AQ11" s="26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8"/>
      <c r="BE11" s="26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8"/>
      <c r="BS11" s="12">
        <f>BS16+BS20+BS21</f>
        <v>1270716.4912899998</v>
      </c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4"/>
      <c r="CG11" s="12">
        <f>CG16+CG20+CG21</f>
        <v>718794.4373383332</v>
      </c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4"/>
      <c r="CU11" s="18" t="s">
        <v>64</v>
      </c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20"/>
      <c r="DI11" s="46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8"/>
      <c r="DY11" s="46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8"/>
      <c r="EO11" s="46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8"/>
    </row>
    <row r="12" spans="1:161" s="9" customFormat="1" ht="42" customHeight="1">
      <c r="A12" s="21" t="s">
        <v>30</v>
      </c>
      <c r="B12" s="22"/>
      <c r="C12" s="22"/>
      <c r="D12" s="22"/>
      <c r="E12" s="22"/>
      <c r="F12" s="22"/>
      <c r="G12" s="22"/>
      <c r="H12" s="23"/>
      <c r="I12" s="10"/>
      <c r="J12" s="24" t="s">
        <v>56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  <c r="AQ12" s="21" t="s">
        <v>50</v>
      </c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3"/>
      <c r="BE12" s="21" t="s">
        <v>47</v>
      </c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3"/>
      <c r="BS12" s="12">
        <v>36183.19</v>
      </c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4"/>
      <c r="CG12" s="12">
        <v>29000</v>
      </c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4"/>
      <c r="CU12" s="18" t="s">
        <v>55</v>
      </c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20"/>
      <c r="DI12" s="15">
        <v>9.94</v>
      </c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7"/>
      <c r="DY12" s="15" t="s">
        <v>66</v>
      </c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7"/>
      <c r="EO12" s="15">
        <v>2</v>
      </c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7"/>
    </row>
    <row r="13" spans="1:161" s="9" customFormat="1" ht="78" customHeight="1">
      <c r="A13" s="21" t="s">
        <v>42</v>
      </c>
      <c r="B13" s="22"/>
      <c r="C13" s="22"/>
      <c r="D13" s="22"/>
      <c r="E13" s="22"/>
      <c r="F13" s="22"/>
      <c r="G13" s="22"/>
      <c r="H13" s="23"/>
      <c r="I13" s="10"/>
      <c r="J13" s="24" t="s">
        <v>57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21" t="s">
        <v>44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3"/>
      <c r="BE13" s="21" t="s">
        <v>47</v>
      </c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3"/>
      <c r="BS13" s="12">
        <v>25788.78</v>
      </c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4"/>
      <c r="CG13" s="12">
        <v>23000</v>
      </c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4"/>
      <c r="CU13" s="18" t="s">
        <v>55</v>
      </c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20"/>
      <c r="DI13" s="15">
        <v>14.6</v>
      </c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7"/>
      <c r="DY13" s="15" t="s">
        <v>66</v>
      </c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7"/>
      <c r="EO13" s="15">
        <v>0</v>
      </c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7"/>
    </row>
    <row r="14" spans="1:161" s="9" customFormat="1" ht="81" customHeight="1">
      <c r="A14" s="21" t="s">
        <v>43</v>
      </c>
      <c r="B14" s="22"/>
      <c r="C14" s="22"/>
      <c r="D14" s="22"/>
      <c r="E14" s="22"/>
      <c r="F14" s="22"/>
      <c r="G14" s="22"/>
      <c r="H14" s="23"/>
      <c r="I14" s="10"/>
      <c r="J14" s="24" t="s">
        <v>58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5"/>
      <c r="AQ14" s="21" t="s">
        <v>44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3"/>
      <c r="BE14" s="21" t="s">
        <v>47</v>
      </c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3"/>
      <c r="BS14" s="12">
        <v>24550.69</v>
      </c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>
        <v>22500</v>
      </c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4"/>
      <c r="CU14" s="18" t="s">
        <v>55</v>
      </c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20"/>
      <c r="DI14" s="15">
        <v>12.34</v>
      </c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7"/>
      <c r="DY14" s="15" t="s">
        <v>66</v>
      </c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7"/>
      <c r="EO14" s="15">
        <v>0</v>
      </c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7"/>
    </row>
    <row r="15" spans="1:161" s="9" customFormat="1" ht="34.5" customHeight="1">
      <c r="A15" s="21" t="s">
        <v>43</v>
      </c>
      <c r="B15" s="22"/>
      <c r="C15" s="22"/>
      <c r="D15" s="22"/>
      <c r="E15" s="22"/>
      <c r="F15" s="22"/>
      <c r="G15" s="22"/>
      <c r="H15" s="23"/>
      <c r="I15" s="10"/>
      <c r="J15" s="24" t="s">
        <v>63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5"/>
      <c r="AQ15" s="21" t="s">
        <v>48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3"/>
      <c r="BE15" s="21" t="s">
        <v>47</v>
      </c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3"/>
      <c r="BS15" s="12">
        <v>38812.76523</v>
      </c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>
        <v>34092.62</v>
      </c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4"/>
      <c r="CU15" s="18" t="s">
        <v>62</v>
      </c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20"/>
      <c r="DI15" s="15">
        <v>5.5</v>
      </c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7"/>
      <c r="DY15" s="15">
        <v>110</v>
      </c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7"/>
      <c r="EO15" s="15">
        <v>0</v>
      </c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7"/>
    </row>
    <row r="16" spans="1:161" s="2" customFormat="1" ht="81" customHeight="1">
      <c r="A16" s="29" t="s">
        <v>2</v>
      </c>
      <c r="B16" s="30"/>
      <c r="C16" s="30"/>
      <c r="D16" s="30"/>
      <c r="E16" s="30"/>
      <c r="F16" s="30"/>
      <c r="G16" s="30"/>
      <c r="H16" s="31"/>
      <c r="I16" s="3"/>
      <c r="J16" s="32" t="s">
        <v>31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3"/>
      <c r="AQ16" s="26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6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8"/>
      <c r="BS16" s="12">
        <v>1031478.37</v>
      </c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>
        <v>505211.53</v>
      </c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4"/>
      <c r="CU16" s="18" t="s">
        <v>54</v>
      </c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20"/>
      <c r="DI16" s="46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8"/>
      <c r="DY16" s="46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8"/>
      <c r="EO16" s="46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8"/>
    </row>
    <row r="17" spans="1:161" s="9" customFormat="1" ht="45" customHeight="1">
      <c r="A17" s="21" t="s">
        <v>32</v>
      </c>
      <c r="B17" s="22"/>
      <c r="C17" s="22"/>
      <c r="D17" s="22"/>
      <c r="E17" s="22"/>
      <c r="F17" s="22"/>
      <c r="G17" s="22"/>
      <c r="H17" s="23"/>
      <c r="I17" s="10"/>
      <c r="J17" s="24" t="s">
        <v>59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5"/>
      <c r="AQ17" s="21" t="s">
        <v>60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3"/>
      <c r="BE17" s="21" t="s">
        <v>47</v>
      </c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3"/>
      <c r="BS17" s="12">
        <v>38189.091</v>
      </c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>
        <v>18202.49</v>
      </c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4"/>
      <c r="CU17" s="18" t="s">
        <v>55</v>
      </c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20"/>
      <c r="DI17" s="15">
        <v>8.56</v>
      </c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7"/>
      <c r="DY17" s="15" t="s">
        <v>67</v>
      </c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7"/>
      <c r="EO17" s="15">
        <v>0</v>
      </c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7"/>
    </row>
    <row r="18" spans="1:161" s="9" customFormat="1" ht="51.75" customHeight="1">
      <c r="A18" s="21" t="s">
        <v>51</v>
      </c>
      <c r="B18" s="22"/>
      <c r="C18" s="22"/>
      <c r="D18" s="22"/>
      <c r="E18" s="22"/>
      <c r="F18" s="22"/>
      <c r="G18" s="22"/>
      <c r="H18" s="23"/>
      <c r="I18" s="10"/>
      <c r="J18" s="24" t="s">
        <v>56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5"/>
      <c r="AQ18" s="21" t="s">
        <v>50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3"/>
      <c r="BE18" s="21" t="s">
        <v>47</v>
      </c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3"/>
      <c r="BS18" s="12">
        <v>36183.19</v>
      </c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12">
        <v>29000</v>
      </c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4"/>
      <c r="CU18" s="18" t="s">
        <v>55</v>
      </c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20"/>
      <c r="DI18" s="15">
        <v>9.94</v>
      </c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7"/>
      <c r="DY18" s="15" t="s">
        <v>66</v>
      </c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7"/>
      <c r="EO18" s="15">
        <v>2</v>
      </c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161" s="9" customFormat="1" ht="34.5" customHeight="1">
      <c r="A19" s="21" t="s">
        <v>52</v>
      </c>
      <c r="B19" s="22"/>
      <c r="C19" s="22"/>
      <c r="D19" s="22"/>
      <c r="E19" s="22"/>
      <c r="F19" s="22"/>
      <c r="G19" s="22"/>
      <c r="H19" s="23"/>
      <c r="I19" s="10"/>
      <c r="J19" s="24" t="s">
        <v>63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21" t="s">
        <v>48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3"/>
      <c r="BE19" s="21" t="s">
        <v>47</v>
      </c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3"/>
      <c r="BS19" s="12">
        <v>38812.76523</v>
      </c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>
        <v>34092.62</v>
      </c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4"/>
      <c r="CU19" s="18" t="s">
        <v>62</v>
      </c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20"/>
      <c r="DI19" s="15">
        <v>5.5</v>
      </c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7"/>
      <c r="DY19" s="15">
        <v>110</v>
      </c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7"/>
      <c r="EO19" s="15">
        <v>0</v>
      </c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7"/>
    </row>
    <row r="20" spans="1:161" s="2" customFormat="1" ht="12.75" customHeight="1">
      <c r="A20" s="29" t="s">
        <v>3</v>
      </c>
      <c r="B20" s="30"/>
      <c r="C20" s="30"/>
      <c r="D20" s="30"/>
      <c r="E20" s="30"/>
      <c r="F20" s="30"/>
      <c r="G20" s="30"/>
      <c r="H20" s="31"/>
      <c r="I20" s="3"/>
      <c r="J20" s="32" t="s">
        <v>33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3"/>
      <c r="AQ20" s="26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8"/>
      <c r="BE20" s="26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8"/>
      <c r="BS20" s="12">
        <v>130317.3</v>
      </c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12">
        <v>130317.3</v>
      </c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4"/>
      <c r="CU20" s="18" t="s">
        <v>54</v>
      </c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20"/>
      <c r="DI20" s="46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8"/>
      <c r="DY20" s="46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8"/>
      <c r="EO20" s="46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8"/>
    </row>
    <row r="21" spans="1:161" s="2" customFormat="1" ht="25.5" customHeight="1">
      <c r="A21" s="29" t="s">
        <v>4</v>
      </c>
      <c r="B21" s="30"/>
      <c r="C21" s="30"/>
      <c r="D21" s="30"/>
      <c r="E21" s="30"/>
      <c r="F21" s="30"/>
      <c r="G21" s="30"/>
      <c r="H21" s="31"/>
      <c r="I21" s="3"/>
      <c r="J21" s="32" t="s">
        <v>34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  <c r="AQ21" s="26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26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8"/>
      <c r="BS21" s="12">
        <v>108920.82128999999</v>
      </c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>
        <v>83265.60733833318</v>
      </c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4"/>
      <c r="CU21" s="18" t="s">
        <v>65</v>
      </c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20"/>
      <c r="DI21" s="46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8"/>
      <c r="DY21" s="46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8"/>
      <c r="EO21" s="46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8"/>
    </row>
    <row r="22" spans="1:161" s="11" customFormat="1" ht="68.25" customHeight="1">
      <c r="A22" s="21" t="s">
        <v>35</v>
      </c>
      <c r="B22" s="22"/>
      <c r="C22" s="22"/>
      <c r="D22" s="22"/>
      <c r="E22" s="22"/>
      <c r="F22" s="22"/>
      <c r="G22" s="22"/>
      <c r="H22" s="23"/>
      <c r="I22" s="10"/>
      <c r="J22" s="24" t="s">
        <v>45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21" t="s">
        <v>46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3"/>
      <c r="BE22" s="21" t="s">
        <v>47</v>
      </c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3"/>
      <c r="BS22" s="12">
        <v>11438.23513</v>
      </c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>
        <v>8701.32</v>
      </c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4"/>
      <c r="CU22" s="18" t="s">
        <v>41</v>
      </c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20"/>
      <c r="DI22" s="15">
        <v>1.97</v>
      </c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7"/>
      <c r="DY22" s="15">
        <v>159</v>
      </c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7"/>
      <c r="EO22" s="15">
        <v>0</v>
      </c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</row>
    <row r="23" spans="1:161" s="11" customFormat="1" ht="50.25" customHeight="1">
      <c r="A23" s="21" t="s">
        <v>53</v>
      </c>
      <c r="B23" s="22"/>
      <c r="C23" s="22"/>
      <c r="D23" s="22"/>
      <c r="E23" s="22"/>
      <c r="F23" s="22"/>
      <c r="G23" s="22"/>
      <c r="H23" s="23"/>
      <c r="I23" s="10"/>
      <c r="J23" s="24" t="s">
        <v>61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  <c r="AQ23" s="21" t="s">
        <v>49</v>
      </c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3"/>
      <c r="BE23" s="21" t="s">
        <v>47</v>
      </c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3"/>
      <c r="BS23" s="12">
        <v>9677.34098</v>
      </c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>
        <v>9088.27</v>
      </c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4"/>
      <c r="CU23" s="18" t="s">
        <v>41</v>
      </c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20"/>
      <c r="DI23" s="15">
        <v>0.003</v>
      </c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7"/>
      <c r="DY23" s="15">
        <v>15</v>
      </c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7"/>
      <c r="EO23" s="15">
        <v>0</v>
      </c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161" s="2" customFormat="1" ht="38.25" customHeight="1">
      <c r="A24" s="29" t="s">
        <v>5</v>
      </c>
      <c r="B24" s="30"/>
      <c r="C24" s="30"/>
      <c r="D24" s="30"/>
      <c r="E24" s="30"/>
      <c r="F24" s="30"/>
      <c r="G24" s="30"/>
      <c r="H24" s="31"/>
      <c r="I24" s="3"/>
      <c r="J24" s="32" t="s">
        <v>36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3"/>
      <c r="AQ24" s="26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8"/>
      <c r="BE24" s="26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8"/>
      <c r="BS24" s="12">
        <v>56862.19459375</v>
      </c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12">
        <v>56863.19459375</v>
      </c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4"/>
      <c r="CU24" s="18" t="s">
        <v>41</v>
      </c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20"/>
      <c r="DI24" s="46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8"/>
      <c r="DY24" s="46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8"/>
      <c r="EO24" s="46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8"/>
    </row>
    <row r="25" spans="1:161" s="2" customFormat="1" ht="25.5" customHeight="1">
      <c r="A25" s="29" t="s">
        <v>8</v>
      </c>
      <c r="B25" s="30"/>
      <c r="C25" s="30"/>
      <c r="D25" s="30"/>
      <c r="E25" s="30"/>
      <c r="F25" s="30"/>
      <c r="G25" s="30"/>
      <c r="H25" s="31"/>
      <c r="I25" s="3"/>
      <c r="J25" s="32" t="s">
        <v>37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3"/>
      <c r="AQ25" s="26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8"/>
      <c r="BE25" s="26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8"/>
      <c r="BS25" s="12">
        <v>0</v>
      </c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12">
        <v>0</v>
      </c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4"/>
      <c r="CU25" s="18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20"/>
      <c r="DI25" s="46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8"/>
      <c r="DY25" s="46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8"/>
      <c r="EO25" s="46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8"/>
    </row>
    <row r="26" spans="1:161" s="2" customFormat="1" ht="25.5" customHeight="1">
      <c r="A26" s="29" t="s">
        <v>22</v>
      </c>
      <c r="B26" s="30"/>
      <c r="C26" s="30"/>
      <c r="D26" s="30"/>
      <c r="E26" s="30"/>
      <c r="F26" s="30"/>
      <c r="G26" s="30"/>
      <c r="H26" s="31"/>
      <c r="I26" s="3"/>
      <c r="J26" s="32" t="s">
        <v>38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3"/>
      <c r="AQ26" s="26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8"/>
      <c r="BE26" s="26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8"/>
      <c r="BS26" s="12">
        <v>8339.80142</v>
      </c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4"/>
      <c r="CG26" s="12">
        <v>8339.80142</v>
      </c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4"/>
      <c r="CU26" s="18" t="s">
        <v>41</v>
      </c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20"/>
      <c r="DI26" s="46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8"/>
      <c r="DY26" s="46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8"/>
      <c r="EO26" s="46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8"/>
    </row>
  </sheetData>
  <sheetProtection/>
  <mergeCells count="196">
    <mergeCell ref="DI19:DX19"/>
    <mergeCell ref="DY19:EN19"/>
    <mergeCell ref="EO19:FE19"/>
    <mergeCell ref="A23:H23"/>
    <mergeCell ref="J23:AP23"/>
    <mergeCell ref="AQ23:BD23"/>
    <mergeCell ref="BE23:BR23"/>
    <mergeCell ref="BS23:CF23"/>
    <mergeCell ref="DI23:DX23"/>
    <mergeCell ref="CG23:CT23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EO23:FE23"/>
    <mergeCell ref="CG19:CT19"/>
    <mergeCell ref="CB4:EG4"/>
    <mergeCell ref="DI17:DX17"/>
    <mergeCell ref="DY17:EN17"/>
    <mergeCell ref="DI16:DX16"/>
    <mergeCell ref="DY16:EN16"/>
    <mergeCell ref="CU16:DH16"/>
    <mergeCell ref="CU12:DH12"/>
    <mergeCell ref="DI12:DX12"/>
    <mergeCell ref="DY12:EN12"/>
    <mergeCell ref="A18:H18"/>
    <mergeCell ref="J18:AP18"/>
    <mergeCell ref="AQ18:BD18"/>
    <mergeCell ref="BE18:BR18"/>
    <mergeCell ref="BS18:CF18"/>
    <mergeCell ref="DI25:DX25"/>
    <mergeCell ref="CU23:DH23"/>
    <mergeCell ref="CU22:DH22"/>
    <mergeCell ref="DI22:DX22"/>
    <mergeCell ref="CU21:DH21"/>
    <mergeCell ref="AQ5:AT5"/>
    <mergeCell ref="DY26:EN26"/>
    <mergeCell ref="EO26:FE26"/>
    <mergeCell ref="DY25:EN25"/>
    <mergeCell ref="EO25:FE25"/>
    <mergeCell ref="CU18:DH18"/>
    <mergeCell ref="CU19:DH19"/>
    <mergeCell ref="CG18:CT18"/>
    <mergeCell ref="CU25:DH25"/>
    <mergeCell ref="DI26:DX26"/>
    <mergeCell ref="CB3:EG3"/>
    <mergeCell ref="A26:H26"/>
    <mergeCell ref="J26:AP26"/>
    <mergeCell ref="AQ26:BD26"/>
    <mergeCell ref="BE26:BR26"/>
    <mergeCell ref="BS26:CF26"/>
    <mergeCell ref="CG26:CT26"/>
    <mergeCell ref="CU26:DH26"/>
    <mergeCell ref="CU24:DH24"/>
    <mergeCell ref="DI24:DX24"/>
    <mergeCell ref="A25:H25"/>
    <mergeCell ref="J25:AP25"/>
    <mergeCell ref="AQ25:BD25"/>
    <mergeCell ref="BE25:BR25"/>
    <mergeCell ref="BS25:CF25"/>
    <mergeCell ref="CG25:CT25"/>
    <mergeCell ref="EO22:FE22"/>
    <mergeCell ref="A24:H24"/>
    <mergeCell ref="J24:AP24"/>
    <mergeCell ref="AQ24:BD24"/>
    <mergeCell ref="BE24:BR24"/>
    <mergeCell ref="BS24:CF24"/>
    <mergeCell ref="CG24:CT24"/>
    <mergeCell ref="DY24:EN24"/>
    <mergeCell ref="EO24:FE24"/>
    <mergeCell ref="DY23:EN23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DY22:EN22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A20:H20"/>
    <mergeCell ref="J20:AP20"/>
    <mergeCell ref="AQ20:BD20"/>
    <mergeCell ref="BE20:BR20"/>
    <mergeCell ref="BS20:CF20"/>
    <mergeCell ref="CG20:CT20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EO17:FE17"/>
    <mergeCell ref="EO12:FE12"/>
    <mergeCell ref="A16:H16"/>
    <mergeCell ref="J16:AP16"/>
    <mergeCell ref="AQ16:BD16"/>
    <mergeCell ref="BE16:BR16"/>
    <mergeCell ref="BS16:CF16"/>
    <mergeCell ref="CG16:CT16"/>
    <mergeCell ref="A12:H12"/>
    <mergeCell ref="J12:AP12"/>
    <mergeCell ref="AQ12:BD12"/>
    <mergeCell ref="BE12:BR12"/>
    <mergeCell ref="BS12:CF12"/>
    <mergeCell ref="CG12:CT12"/>
    <mergeCell ref="BS11:CF11"/>
    <mergeCell ref="CG11:CT11"/>
    <mergeCell ref="CU11:DH11"/>
    <mergeCell ref="DI11:DX11"/>
    <mergeCell ref="DY11:EN11"/>
    <mergeCell ref="EO11:FE11"/>
    <mergeCell ref="DI9:DX9"/>
    <mergeCell ref="DY9:EN9"/>
    <mergeCell ref="EO9:FE9"/>
    <mergeCell ref="DI10:DX10"/>
    <mergeCell ref="DY10:EN10"/>
    <mergeCell ref="EO10:FE10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U10:DH10"/>
    <mergeCell ref="CG10:CT10"/>
    <mergeCell ref="A7:H8"/>
    <mergeCell ref="A9:H9"/>
    <mergeCell ref="J10:AP10"/>
    <mergeCell ref="I9:AP9"/>
    <mergeCell ref="I7:AP8"/>
    <mergeCell ref="AQ8:BD8"/>
    <mergeCell ref="AQ7:BR7"/>
    <mergeCell ref="BE8:BR8"/>
    <mergeCell ref="BS7:DH7"/>
    <mergeCell ref="AQ9:BD9"/>
    <mergeCell ref="BE9:BR9"/>
    <mergeCell ref="CU8:DH8"/>
    <mergeCell ref="CU9:DH9"/>
    <mergeCell ref="J14:AP14"/>
    <mergeCell ref="BE14:BR14"/>
    <mergeCell ref="BS14:CF14"/>
    <mergeCell ref="CG14:CT14"/>
    <mergeCell ref="CU14:DH14"/>
    <mergeCell ref="J15:AP15"/>
    <mergeCell ref="A14:H14"/>
    <mergeCell ref="A15:H15"/>
    <mergeCell ref="AQ10:BD10"/>
    <mergeCell ref="BE10:BR10"/>
    <mergeCell ref="A11:H11"/>
    <mergeCell ref="J11:AP11"/>
    <mergeCell ref="AQ11:BD11"/>
    <mergeCell ref="BE11:BR11"/>
    <mergeCell ref="AQ14:BD14"/>
    <mergeCell ref="AQ15:BD15"/>
    <mergeCell ref="BE15:BR15"/>
    <mergeCell ref="BS15:CF15"/>
    <mergeCell ref="CG15:CT15"/>
    <mergeCell ref="CU15:DH15"/>
    <mergeCell ref="DI15:DX15"/>
    <mergeCell ref="A13:H13"/>
    <mergeCell ref="J13:AP13"/>
    <mergeCell ref="AQ13:BD13"/>
    <mergeCell ref="BE13:BR13"/>
    <mergeCell ref="BS13:CF13"/>
    <mergeCell ref="DI14:DX14"/>
    <mergeCell ref="CG13:CT13"/>
    <mergeCell ref="EO15:FE15"/>
    <mergeCell ref="CU13:DH13"/>
    <mergeCell ref="DI13:DX13"/>
    <mergeCell ref="DY13:EN13"/>
    <mergeCell ref="EO13:FE13"/>
    <mergeCell ref="DY14:EN14"/>
    <mergeCell ref="EO14:FE14"/>
    <mergeCell ref="DY15:EN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Реди Анна Львовна</cp:lastModifiedBy>
  <cp:lastPrinted>2019-01-31T08:54:48Z</cp:lastPrinted>
  <dcterms:created xsi:type="dcterms:W3CDTF">2011-01-11T10:25:48Z</dcterms:created>
  <dcterms:modified xsi:type="dcterms:W3CDTF">2019-11-14T08:53:28Z</dcterms:modified>
  <cp:category/>
  <cp:version/>
  <cp:contentType/>
  <cp:contentStatus/>
</cp:coreProperties>
</file>