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<sst xmlns="http://schemas.openxmlformats.org/spreadsheetml/2006/main" count="46" uniqueCount="32">
  <si>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</si>
  <si>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</si>
  <si>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</si>
  <si>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</si>
  <si>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</si>
  <si>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</si>
  <si>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</si>
  <si>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</si>
  <si>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</si>
  <si>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</si>
  <si>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</si>
  <si>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</si>
  <si>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</si>
  <si>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</si>
  <si>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</si>
  <si>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</si>
  <si>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</si>
  <si>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</si>
  <si>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</si>
  <si>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</si>
  <si>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</si>
  <si>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</si>
  <si>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</si>
  <si>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</si>
  <si>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</si>
  <si>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</si>
  <si>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</si>
  <si>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>АО "Газпром газораспределение Пермь"</t>
  </si>
  <si>
    <t xml:space="preserve">Приложение N 6
к приказу ФАС России
от 18.01.2019 N 38/19
</t>
  </si>
  <si>
    <t>сеть газораспределения Пермского края</t>
  </si>
  <si>
    <t>50 000 руб. с учетом НДС</t>
  </si>
  <si>
    <t>77 763,66 руб. с учетом НДС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</si>
</sst>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NumberFormat="1" applyFont="1" applyFill="1" applyBorder="1" applyAlignment="1" applyProtection="1">
      <alignment horizontal="left"/>
      <protection/>
    </xf>
    <xf numFmtId="172" fontId="4" fillId="0" borderId="0" xfId="0" applyNumberFormat="1" applyFont="1" applyBorder="1" applyAlignment="1" applyProtection="1">
      <alignment horizontal="left"/>
      <protection/>
    </xf>
    <xf numFmtId="172" fontId="2" fillId="0" borderId="10" xfId="0" applyNumberFormat="1" applyFont="1" applyBorder="1" applyAlignment="1" applyProtection="1">
      <alignment horizontal="center" vertical="center"/>
      <protection/>
    </xf>
    <xf numFmtId="172" fontId="10" fillId="0" borderId="10" xfId="0" applyNumberFormat="1" applyFont="1" applyBorder="1" applyAlignment="1" applyProtection="1">
      <alignment horizontal="center" vertical="center"/>
      <protection/>
    </xf>
    <xf numFmtId="172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14" xfId="0" applyNumberFormat="1" applyFont="1" applyBorder="1" applyAlignment="1" applyProtection="1">
      <alignment horizontal="center" vertical="top"/>
      <protection/>
    </xf>
    <xf numFmtId="0" fontId="10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9" fillId="0" borderId="15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172" fontId="2" fillId="0" borderId="16" xfId="0" applyNumberFormat="1" applyFont="1" applyBorder="1" applyAlignment="1" applyProtection="1">
      <alignment horizontal="center" vertical="center" wrapText="1"/>
      <protection/>
    </xf>
    <xf numFmtId="172" fontId="2" fillId="0" borderId="13" xfId="0" applyNumberFormat="1" applyFont="1" applyBorder="1" applyAlignment="1" applyProtection="1">
      <alignment horizontal="center" vertical="center" wrapText="1"/>
      <protection/>
    </xf>
    <xf numFmtId="172" fontId="2" fillId="0" borderId="18" xfId="0" applyNumberFormat="1" applyFont="1" applyBorder="1" applyAlignment="1" applyProtection="1">
      <alignment horizontal="center" vertical="center" wrapText="1"/>
      <protection/>
    </xf>
    <xf numFmtId="172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 vertical="top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G21" sqref="G21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11.00390625" style="21" customWidth="1"/>
    <col min="7" max="7" width="11.25390625" style="1" customWidth="1"/>
    <col min="8" max="8" width="10.875" style="2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32" t="s">
        <v>28</v>
      </c>
      <c r="M1" s="32"/>
    </row>
    <row r="2" spans="9:13" ht="22.5" customHeight="1">
      <c r="I2" s="2"/>
      <c r="L2" s="32"/>
      <c r="M2" s="32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48" t="s">
        <v>26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s="4" customFormat="1" ht="15.75">
      <c r="B6" s="5"/>
      <c r="C6" s="5"/>
      <c r="D6" s="5"/>
      <c r="E6" s="33" t="s">
        <v>27</v>
      </c>
      <c r="F6" s="33"/>
      <c r="G6" s="33"/>
      <c r="H6" s="33"/>
      <c r="I6" s="33"/>
      <c r="J6" s="33"/>
      <c r="K6" s="5"/>
      <c r="L6" s="5"/>
      <c r="M6" s="5"/>
    </row>
    <row r="7" spans="1:13" s="6" customFormat="1" ht="12.75" customHeight="1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6:8" s="7" customFormat="1" ht="15">
      <c r="F8" s="22"/>
      <c r="H8" s="22"/>
    </row>
    <row r="9" spans="1:5" ht="15">
      <c r="A9" s="1" t="s">
        <v>1</v>
      </c>
      <c r="B9" s="51" t="s">
        <v>29</v>
      </c>
      <c r="C9" s="51"/>
      <c r="D9" s="51"/>
      <c r="E9" s="51"/>
    </row>
    <row r="10" spans="2:8" s="8" customFormat="1" ht="11.25">
      <c r="B10" s="52" t="s">
        <v>2</v>
      </c>
      <c r="C10" s="52"/>
      <c r="D10" s="52"/>
      <c r="E10" s="52"/>
      <c r="F10" s="23"/>
      <c r="H10" s="23"/>
    </row>
    <row r="12" spans="1:13" s="10" customFormat="1" ht="40.5" customHeight="1">
      <c r="A12" s="40" t="s">
        <v>4</v>
      </c>
      <c r="B12" s="53" t="s">
        <v>5</v>
      </c>
      <c r="C12" s="54"/>
      <c r="D12" s="55"/>
      <c r="E12" s="37" t="s">
        <v>14</v>
      </c>
      <c r="F12" s="38"/>
      <c r="G12" s="37" t="s">
        <v>8</v>
      </c>
      <c r="H12" s="39"/>
      <c r="I12" s="37" t="s">
        <v>9</v>
      </c>
      <c r="J12" s="39"/>
      <c r="K12" s="39"/>
      <c r="L12" s="39"/>
      <c r="M12" s="39"/>
    </row>
    <row r="13" spans="1:13" s="10" customFormat="1" ht="15.75" customHeight="1">
      <c r="A13" s="41"/>
      <c r="B13" s="56"/>
      <c r="C13" s="57"/>
      <c r="D13" s="58"/>
      <c r="E13" s="40" t="s">
        <v>6</v>
      </c>
      <c r="F13" s="43" t="s">
        <v>7</v>
      </c>
      <c r="G13" s="40" t="s">
        <v>6</v>
      </c>
      <c r="H13" s="45" t="s">
        <v>7</v>
      </c>
      <c r="I13" s="40" t="s">
        <v>6</v>
      </c>
      <c r="J13" s="40" t="s">
        <v>7</v>
      </c>
      <c r="K13" s="37" t="s">
        <v>10</v>
      </c>
      <c r="L13" s="39"/>
      <c r="M13" s="39"/>
    </row>
    <row r="14" spans="1:13" s="10" customFormat="1" ht="40.5" customHeight="1">
      <c r="A14" s="41"/>
      <c r="B14" s="59"/>
      <c r="C14" s="60"/>
      <c r="D14" s="61"/>
      <c r="E14" s="42"/>
      <c r="F14" s="44"/>
      <c r="G14" s="42"/>
      <c r="H14" s="46"/>
      <c r="I14" s="42"/>
      <c r="J14" s="42"/>
      <c r="K14" s="9" t="s">
        <v>11</v>
      </c>
      <c r="L14" s="9" t="s">
        <v>12</v>
      </c>
      <c r="M14" s="9" t="s">
        <v>13</v>
      </c>
    </row>
    <row r="15" spans="1:13" s="10" customFormat="1" ht="12.75">
      <c r="A15" s="42"/>
      <c r="B15" s="28">
        <v>1</v>
      </c>
      <c r="C15" s="29"/>
      <c r="D15" s="30"/>
      <c r="E15" s="11">
        <v>2</v>
      </c>
      <c r="F15" s="24">
        <v>3</v>
      </c>
      <c r="G15" s="11">
        <v>4</v>
      </c>
      <c r="H15" s="24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28" t="s">
        <v>15</v>
      </c>
      <c r="C16" s="29"/>
      <c r="D16" s="30"/>
      <c r="E16" s="11">
        <f>E18+E20+E21+E22+E23+E24+E25</f>
        <v>600</v>
      </c>
      <c r="F16" s="24">
        <f aca="true" t="shared" si="0" ref="F16:M16">F18+F20+F21+F22+F23+F24+F25</f>
        <v>7765.277</v>
      </c>
      <c r="G16" s="11">
        <f t="shared" si="0"/>
        <v>595</v>
      </c>
      <c r="H16" s="24">
        <f t="shared" si="0"/>
        <v>7740.277</v>
      </c>
      <c r="I16" s="11">
        <f t="shared" si="0"/>
        <v>2</v>
      </c>
      <c r="J16" s="11">
        <f t="shared" si="0"/>
        <v>10</v>
      </c>
      <c r="K16" s="11">
        <f t="shared" si="0"/>
        <v>2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47" t="s">
        <v>16</v>
      </c>
      <c r="C17" s="27" t="s">
        <v>17</v>
      </c>
      <c r="D17" s="12" t="s">
        <v>18</v>
      </c>
      <c r="E17" s="34" t="s">
        <v>30</v>
      </c>
      <c r="F17" s="35"/>
      <c r="G17" s="35"/>
      <c r="H17" s="35"/>
      <c r="I17" s="35"/>
      <c r="J17" s="35"/>
      <c r="K17" s="35"/>
      <c r="L17" s="35"/>
      <c r="M17" s="36"/>
    </row>
    <row r="18" spans="1:13" s="13" customFormat="1" ht="25.5" customHeight="1">
      <c r="A18" s="9">
        <v>3</v>
      </c>
      <c r="B18" s="47"/>
      <c r="C18" s="27"/>
      <c r="D18" s="14" t="s">
        <v>19</v>
      </c>
      <c r="E18" s="11">
        <v>500</v>
      </c>
      <c r="F18" s="24">
        <v>2516.64</v>
      </c>
      <c r="G18" s="19">
        <v>498</v>
      </c>
      <c r="H18" s="26">
        <v>2506.64</v>
      </c>
      <c r="I18" s="11">
        <v>2</v>
      </c>
      <c r="J18" s="19">
        <v>10</v>
      </c>
      <c r="K18" s="19">
        <v>2</v>
      </c>
      <c r="L18" s="19">
        <v>0</v>
      </c>
      <c r="M18" s="19">
        <v>0</v>
      </c>
    </row>
    <row r="19" spans="1:13" s="13" customFormat="1" ht="12.75">
      <c r="A19" s="9">
        <v>4</v>
      </c>
      <c r="B19" s="47"/>
      <c r="C19" s="27" t="s">
        <v>20</v>
      </c>
      <c r="D19" s="12" t="s">
        <v>18</v>
      </c>
      <c r="E19" s="34" t="s">
        <v>31</v>
      </c>
      <c r="F19" s="35"/>
      <c r="G19" s="35"/>
      <c r="H19" s="35"/>
      <c r="I19" s="35"/>
      <c r="J19" s="35"/>
      <c r="K19" s="35"/>
      <c r="L19" s="35"/>
      <c r="M19" s="36"/>
    </row>
    <row r="20" spans="1:13" s="13" customFormat="1" ht="25.5" customHeight="1">
      <c r="A20" s="9">
        <v>5</v>
      </c>
      <c r="B20" s="47"/>
      <c r="C20" s="27"/>
      <c r="D20" s="14" t="s">
        <v>19</v>
      </c>
      <c r="E20" s="11">
        <v>16</v>
      </c>
      <c r="F20" s="24">
        <v>97.28999999999999</v>
      </c>
      <c r="G20" s="19">
        <v>16</v>
      </c>
      <c r="H20" s="26">
        <v>97.28999999999999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47" t="s">
        <v>21</v>
      </c>
      <c r="C21" s="15" t="s">
        <v>17</v>
      </c>
      <c r="D21" s="14" t="s">
        <v>19</v>
      </c>
      <c r="E21" s="11">
        <v>26</v>
      </c>
      <c r="F21" s="24">
        <v>238.61</v>
      </c>
      <c r="G21" s="19">
        <v>23</v>
      </c>
      <c r="H21" s="26">
        <v>223.61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47"/>
      <c r="C22" s="15" t="s">
        <v>20</v>
      </c>
      <c r="D22" s="14" t="s">
        <v>19</v>
      </c>
      <c r="E22" s="11">
        <v>9</v>
      </c>
      <c r="F22" s="24">
        <v>465.548</v>
      </c>
      <c r="G22" s="19">
        <v>9</v>
      </c>
      <c r="H22" s="26">
        <v>465.548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47" t="s">
        <v>22</v>
      </c>
      <c r="C23" s="15" t="s">
        <v>17</v>
      </c>
      <c r="D23" s="14" t="s">
        <v>19</v>
      </c>
      <c r="E23" s="11">
        <v>22</v>
      </c>
      <c r="F23" s="24">
        <v>110</v>
      </c>
      <c r="G23" s="19">
        <v>22</v>
      </c>
      <c r="H23" s="26">
        <v>110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47"/>
      <c r="C24" s="15" t="s">
        <v>20</v>
      </c>
      <c r="D24" s="14" t="s">
        <v>19</v>
      </c>
      <c r="E24" s="11">
        <v>0</v>
      </c>
      <c r="F24" s="24">
        <v>0</v>
      </c>
      <c r="G24" s="19">
        <v>0</v>
      </c>
      <c r="H24" s="26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7" t="s">
        <v>23</v>
      </c>
      <c r="C25" s="27"/>
      <c r="D25" s="27"/>
      <c r="E25" s="11">
        <v>27</v>
      </c>
      <c r="F25" s="24">
        <v>4337.189</v>
      </c>
      <c r="G25" s="19">
        <v>27</v>
      </c>
      <c r="H25" s="26">
        <v>4337.189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31" t="s">
        <v>24</v>
      </c>
      <c r="C26" s="31"/>
      <c r="D26" s="31"/>
      <c r="E26" s="17">
        <f>E16+E27</f>
        <v>600</v>
      </c>
      <c r="F26" s="25">
        <f aca="true" t="shared" si="1" ref="F26:M26">F16+F27</f>
        <v>7765.277</v>
      </c>
      <c r="G26" s="17">
        <f t="shared" si="1"/>
        <v>595</v>
      </c>
      <c r="H26" s="25">
        <f t="shared" si="1"/>
        <v>7740.277</v>
      </c>
      <c r="I26" s="17">
        <f t="shared" si="1"/>
        <v>2</v>
      </c>
      <c r="J26" s="17">
        <f t="shared" si="1"/>
        <v>10</v>
      </c>
      <c r="K26" s="17">
        <f t="shared" si="1"/>
        <v>2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7" t="s">
        <v>25</v>
      </c>
      <c r="C27" s="27"/>
      <c r="D27" s="27"/>
      <c r="E27" s="11">
        <v>0</v>
      </c>
      <c r="F27" s="24">
        <v>0</v>
      </c>
      <c r="G27" s="19">
        <v>0</v>
      </c>
      <c r="H27" s="26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Шалаев Вячеслав Владимирович</cp:lastModifiedBy>
  <cp:lastPrinted>2019-03-07T05:50:29Z</cp:lastPrinted>
  <dcterms:created xsi:type="dcterms:W3CDTF">2011-01-11T10:25:48Z</dcterms:created>
  <dcterms:modified xsi:type="dcterms:W3CDTF">2019-12-10T10:56:59Z</dcterms:modified>
  <cp:category/>
  <cp:version/>
  <cp:contentType/>
  <cp:contentStatus/>
</cp:coreProperties>
</file>