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020" windowHeight="12360" activeTab="0"/>
  </bookViews>
  <sheets>
    <sheet name="ПКВ" sheetId="1" r:id="rId1"/>
  </sheets>
  <definedNames>
    <definedName name="TABLE" localSheetId="0">#N/A</definedName>
    <definedName name="TABLE_2" localSheetId="0">#N/A</definedName>
    <definedName name="_xlnm.Print_Area" localSheetId="0">'ПКВ'!$A$1:$FE$27</definedName>
  </definedNames>
  <calcPr fullCalcOnLoad="1" refMode="R1C1"/>
</workbook>
</file>

<file path=xl/sharedStrings.xml><?xml version="1.0" encoding="utf-8"?>
<sst xmlns="http://schemas.openxmlformats.org/spreadsheetml/2006/main" count="114" uniqueCount="76">
  <si>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</si>
  <si>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</si>
  <si>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</si>
  <si>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</si>
  <si>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</si>
  <si>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</si>
  <si>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</si>
  <si>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</si>
  <si>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</si>
  <si>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</si>
  <si>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</si>
  <si>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</si>
  <si>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</si>
  <si>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</si>
  <si>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</si>
  <si>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</si>
  <si>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</si>
  <si>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</si>
  <si>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</si>
  <si>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</si>
  <si>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</si>
  <si>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</si>
  <si>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</si>
  <si>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</si>
  <si>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</si>
  <si>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</si>
  <si>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>на (за) 20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</si>
  <si>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</si>
  <si>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</si>
  <si>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</si>
  <si>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</si>
  <si>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</si>
  <si>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</si>
  <si>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</si>
  <si>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</si>
  <si>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</si>
  <si>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</si>
  <si>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</si>
  <si>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АО "Газпром газораспределение Пермь"</t>
  </si>
  <si>
    <t>2.3</t>
  </si>
  <si>
    <t>3.2</t>
  </si>
  <si>
    <t>3.3</t>
  </si>
  <si>
    <t>Распределительные газопроводы в п. Вильва Добрянского района Пермского края</t>
  </si>
  <si>
    <t xml:space="preserve"> - </t>
  </si>
  <si>
    <t>3 кв. 2020</t>
  </si>
  <si>
    <t>21</t>
  </si>
  <si>
    <t>амортизация; прибыль прошлых лет; прибыль, полученная от услуг по перекладке газопроводов; регуляторный контракт</t>
  </si>
  <si>
    <t>амортизация; прибыль прошлых лет</t>
  </si>
  <si>
    <t>Распределительные газопроводы д. Ваньки Чайковского района Пермского края</t>
  </si>
  <si>
    <t>Распределительные газопроводы п. Майкор Юсьвенского района Пермского края (2 очередь )</t>
  </si>
  <si>
    <t>2.5</t>
  </si>
  <si>
    <t>Газопровод ВД 2 кат. от ГРС-1 до ГРС 2, протяженность 7358,3 м (инв.№ 0202301285)</t>
  </si>
  <si>
    <t>спецнадбавка</t>
  </si>
  <si>
    <t>регуляторный контракт</t>
  </si>
  <si>
    <t>5.1</t>
  </si>
  <si>
    <t>5.2</t>
  </si>
  <si>
    <t>прибыль прошлых лет</t>
  </si>
  <si>
    <t>4 кв. 2021</t>
  </si>
  <si>
    <t>4 кв. 2020</t>
  </si>
  <si>
    <t>32-225</t>
  </si>
  <si>
    <t>32-315</t>
  </si>
  <si>
    <t>2 кв. 2022</t>
  </si>
  <si>
    <t>амортизация; прибыль прошлых лет; заемные средства банков, объекты программы газификации</t>
  </si>
  <si>
    <t>прибыль прошлых лет; другие</t>
  </si>
  <si>
    <t>Соглашение №165 от 10.06.2021 г., г. Пермь, Орджоникидзевский район, к Банной горе» (инв. №0600001128 кад. №59:01:0000000:51055)</t>
  </si>
  <si>
    <t>прибыль, полученная от услуг по перекладке газопроводов</t>
  </si>
  <si>
    <t>5.3</t>
  </si>
  <si>
    <t>Реконструкция 3-х этажного кирпичного здания лит.А Пермский край, г.Краснокамск, ул.Геофизиков, д.5 инв.№400000003</t>
  </si>
  <si>
    <t>1 кв. 2021</t>
  </si>
  <si>
    <t>2.6</t>
  </si>
  <si>
    <t>амортизация; прибыль прошлых лет; спецнадбавка; регуляторный контракт; плата за технологическое присоединение; прибыль, полученная от услуг по перекладке газопроводов; кредиты банков и займы организаций; заемные средства банков, объекты программы газификации; другие</t>
  </si>
  <si>
    <t>амортизация; прибыль прошлых лет; спецнадбавка; регуляторный контракт; плата за технологическое присоединение; прибыль, полученная от услуг по перекладке газопроводов; кредиты банков и займы организаций</t>
  </si>
  <si>
    <t>спецнадбавка; регуляторный контракт; плата за технологическое присоединение; кредиты банков и займы организаций</t>
  </si>
  <si>
    <t>4 кв. 2022</t>
  </si>
  <si>
    <t xml:space="preserve"> -</t>
  </si>
  <si>
    <t>4 кв. 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</si>
</sst>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6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7"/>
  <sheetViews>
    <sheetView tabSelected="1" view="pageBreakPreview" zoomScale="85" zoomScaleSheetLayoutView="85" zoomScalePageLayoutView="0" workbookViewId="0" topLeftCell="A1">
      <selection activeCell="CU10" sqref="CU10:DH10"/>
    </sheetView>
  </sheetViews>
  <sheetFormatPr defaultColWidth="0.875" defaultRowHeight="12.75"/>
  <cols>
    <col min="1" max="111" width="0.875" style="1" customWidth="1"/>
    <col min="112" max="112" width="13.875" style="1" customWidth="1"/>
    <col min="113" max="127" width="0.875" style="1" customWidth="1"/>
    <col min="128" max="128" width="1.875" style="1" customWidth="1"/>
    <col min="129" max="160" width="0.875" style="1" customWidth="1"/>
    <col min="161" max="161" width="1.75390625" style="1" customWidth="1"/>
    <col min="162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35" t="s">
        <v>38</v>
      </c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</row>
    <row r="4" spans="80:137" s="8" customFormat="1" ht="11.25">
      <c r="CB4" s="33" t="s">
        <v>6</v>
      </c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</row>
    <row r="5" spans="42:47" s="5" customFormat="1" ht="15.75">
      <c r="AP5" s="6" t="s">
        <v>26</v>
      </c>
      <c r="AQ5" s="34" t="s">
        <v>45</v>
      </c>
      <c r="AR5" s="34"/>
      <c r="AS5" s="34"/>
      <c r="AT5" s="34"/>
      <c r="AU5" s="5" t="s">
        <v>27</v>
      </c>
    </row>
    <row r="7" spans="1:161" s="2" customFormat="1" ht="28.5" customHeight="1">
      <c r="A7" s="45" t="s">
        <v>9</v>
      </c>
      <c r="B7" s="46"/>
      <c r="C7" s="46"/>
      <c r="D7" s="46"/>
      <c r="E7" s="46"/>
      <c r="F7" s="46"/>
      <c r="G7" s="46"/>
      <c r="H7" s="47"/>
      <c r="I7" s="45" t="s">
        <v>10</v>
      </c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7"/>
      <c r="AQ7" s="42" t="s">
        <v>13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4"/>
      <c r="BS7" s="42" t="s">
        <v>14</v>
      </c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4"/>
      <c r="DI7" s="42" t="s">
        <v>18</v>
      </c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4"/>
    </row>
    <row r="8" spans="1:161" s="2" customFormat="1" ht="66" customHeight="1">
      <c r="A8" s="48"/>
      <c r="B8" s="49"/>
      <c r="C8" s="49"/>
      <c r="D8" s="49"/>
      <c r="E8" s="49"/>
      <c r="F8" s="49"/>
      <c r="G8" s="49"/>
      <c r="H8" s="50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50"/>
      <c r="AQ8" s="42" t="s">
        <v>11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4"/>
      <c r="BE8" s="42" t="s">
        <v>12</v>
      </c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4"/>
      <c r="BS8" s="42" t="s">
        <v>15</v>
      </c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4"/>
      <c r="CG8" s="42" t="s">
        <v>16</v>
      </c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4"/>
      <c r="CU8" s="42" t="s">
        <v>17</v>
      </c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4"/>
      <c r="DI8" s="42" t="s">
        <v>19</v>
      </c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4"/>
      <c r="DY8" s="42" t="s">
        <v>20</v>
      </c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4"/>
      <c r="EO8" s="42" t="s">
        <v>21</v>
      </c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4"/>
    </row>
    <row r="9" spans="1:161" s="2" customFormat="1" ht="12.75">
      <c r="A9" s="39" t="s">
        <v>0</v>
      </c>
      <c r="B9" s="40"/>
      <c r="C9" s="40"/>
      <c r="D9" s="40"/>
      <c r="E9" s="40"/>
      <c r="F9" s="40"/>
      <c r="G9" s="40"/>
      <c r="H9" s="41"/>
      <c r="I9" s="39" t="s">
        <v>1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1"/>
      <c r="AQ9" s="39" t="s">
        <v>2</v>
      </c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1"/>
      <c r="BE9" s="39" t="s">
        <v>3</v>
      </c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1"/>
      <c r="BS9" s="39" t="s">
        <v>4</v>
      </c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1"/>
      <c r="CG9" s="39" t="s">
        <v>5</v>
      </c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1"/>
      <c r="CU9" s="39" t="s">
        <v>8</v>
      </c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1"/>
      <c r="DI9" s="39" t="s">
        <v>22</v>
      </c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1"/>
      <c r="DY9" s="39" t="s">
        <v>23</v>
      </c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1"/>
      <c r="EO9" s="39" t="s">
        <v>24</v>
      </c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1"/>
    </row>
    <row r="10" spans="1:161" s="2" customFormat="1" ht="199.5" customHeight="1">
      <c r="A10" s="22" t="s">
        <v>0</v>
      </c>
      <c r="B10" s="23"/>
      <c r="C10" s="23"/>
      <c r="D10" s="23"/>
      <c r="E10" s="23"/>
      <c r="F10" s="23"/>
      <c r="G10" s="23"/>
      <c r="H10" s="24"/>
      <c r="I10" s="3"/>
      <c r="J10" s="17" t="s">
        <v>28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8"/>
      <c r="AQ10" s="36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8"/>
      <c r="BE10" s="36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8"/>
      <c r="BS10" s="19">
        <f>BS11+BS25+BS26+BS27</f>
        <v>3300516.5900000003</v>
      </c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1"/>
      <c r="CG10" s="19">
        <f>CG11+CG25+CG26+CG27</f>
        <v>1800489.05</v>
      </c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1"/>
      <c r="CU10" s="27" t="s">
        <v>70</v>
      </c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9"/>
      <c r="DI10" s="30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2"/>
      <c r="DY10" s="30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2"/>
      <c r="EO10" s="30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2"/>
    </row>
    <row r="11" spans="1:161" s="2" customFormat="1" ht="185.25" customHeight="1">
      <c r="A11" s="22" t="s">
        <v>1</v>
      </c>
      <c r="B11" s="23"/>
      <c r="C11" s="23"/>
      <c r="D11" s="23"/>
      <c r="E11" s="23"/>
      <c r="F11" s="23"/>
      <c r="G11" s="23"/>
      <c r="H11" s="24"/>
      <c r="I11" s="3"/>
      <c r="J11" s="17" t="s">
        <v>29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8"/>
      <c r="AQ11" s="36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8"/>
      <c r="BE11" s="36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8"/>
      <c r="BS11" s="19">
        <f>BS16+BS20+BS21</f>
        <v>2899855.79</v>
      </c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1"/>
      <c r="CG11" s="19">
        <f>CG16+CG20+CG21</f>
        <v>1607405.58</v>
      </c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1"/>
      <c r="CU11" s="27" t="s">
        <v>71</v>
      </c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9"/>
      <c r="DI11" s="30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2"/>
      <c r="DY11" s="30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2"/>
      <c r="EO11" s="30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2"/>
    </row>
    <row r="12" spans="1:161" s="9" customFormat="1" ht="55.5" customHeight="1">
      <c r="A12" s="14" t="s">
        <v>30</v>
      </c>
      <c r="B12" s="15"/>
      <c r="C12" s="15"/>
      <c r="D12" s="15"/>
      <c r="E12" s="15"/>
      <c r="F12" s="15"/>
      <c r="G12" s="15"/>
      <c r="H12" s="16"/>
      <c r="I12" s="10"/>
      <c r="J12" s="25" t="s">
        <v>42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6"/>
      <c r="AQ12" s="14" t="s">
        <v>44</v>
      </c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6"/>
      <c r="BE12" s="14" t="s">
        <v>61</v>
      </c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6"/>
      <c r="BS12" s="19">
        <v>121985.25</v>
      </c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1"/>
      <c r="CG12" s="19">
        <v>76462.68</v>
      </c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1"/>
      <c r="CU12" s="27" t="s">
        <v>52</v>
      </c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9"/>
      <c r="DI12" s="19">
        <v>21.07</v>
      </c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1"/>
      <c r="DY12" s="51" t="s">
        <v>59</v>
      </c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3"/>
      <c r="EO12" s="51">
        <v>3</v>
      </c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3"/>
    </row>
    <row r="13" spans="1:161" s="9" customFormat="1" ht="81" customHeight="1">
      <c r="A13" s="14" t="s">
        <v>39</v>
      </c>
      <c r="B13" s="15"/>
      <c r="C13" s="15"/>
      <c r="D13" s="15"/>
      <c r="E13" s="15"/>
      <c r="F13" s="15"/>
      <c r="G13" s="15"/>
      <c r="H13" s="16"/>
      <c r="I13" s="10"/>
      <c r="J13" s="25" t="s">
        <v>49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6"/>
      <c r="AQ13" s="14" t="s">
        <v>58</v>
      </c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6"/>
      <c r="BE13" s="14" t="s">
        <v>61</v>
      </c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6"/>
      <c r="BS13" s="19">
        <v>174892.61</v>
      </c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1"/>
      <c r="CG13" s="19">
        <v>62884.5</v>
      </c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1"/>
      <c r="CU13" s="27" t="s">
        <v>52</v>
      </c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9"/>
      <c r="DI13" s="19">
        <v>24.46</v>
      </c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1"/>
      <c r="DY13" s="51" t="s">
        <v>60</v>
      </c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3"/>
      <c r="EO13" s="51">
        <v>2</v>
      </c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3"/>
    </row>
    <row r="14" spans="1:161" s="9" customFormat="1" ht="81" customHeight="1">
      <c r="A14" s="14" t="s">
        <v>50</v>
      </c>
      <c r="B14" s="15"/>
      <c r="C14" s="15"/>
      <c r="D14" s="15"/>
      <c r="E14" s="15"/>
      <c r="F14" s="15"/>
      <c r="G14" s="15"/>
      <c r="H14" s="16"/>
      <c r="I14" s="10"/>
      <c r="J14" s="25" t="s">
        <v>51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6"/>
      <c r="AQ14" s="14" t="s">
        <v>58</v>
      </c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6"/>
      <c r="BE14" s="14" t="s">
        <v>61</v>
      </c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6"/>
      <c r="BS14" s="19">
        <v>283207.67</v>
      </c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1"/>
      <c r="CG14" s="19">
        <v>177404.2</v>
      </c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1"/>
      <c r="CU14" s="27" t="s">
        <v>53</v>
      </c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9"/>
      <c r="DI14" s="51">
        <v>5.89</v>
      </c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3"/>
      <c r="DY14" s="51">
        <v>530</v>
      </c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3"/>
      <c r="EO14" s="51">
        <v>0</v>
      </c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3"/>
    </row>
    <row r="15" spans="1:161" s="9" customFormat="1" ht="81" customHeight="1">
      <c r="A15" s="14" t="s">
        <v>69</v>
      </c>
      <c r="B15" s="15"/>
      <c r="C15" s="15"/>
      <c r="D15" s="15"/>
      <c r="E15" s="15"/>
      <c r="F15" s="15"/>
      <c r="G15" s="15"/>
      <c r="H15" s="16"/>
      <c r="I15" s="10"/>
      <c r="J15" s="17" t="s">
        <v>64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8"/>
      <c r="AQ15" s="14" t="s">
        <v>75</v>
      </c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6"/>
      <c r="BE15" s="14" t="s">
        <v>73</v>
      </c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6"/>
      <c r="BS15" s="19">
        <v>50836.48</v>
      </c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1"/>
      <c r="CG15" s="19">
        <v>50836.48</v>
      </c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1"/>
      <c r="CU15" s="27" t="s">
        <v>65</v>
      </c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9"/>
      <c r="DI15" s="11">
        <v>0.57</v>
      </c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3"/>
      <c r="DY15" s="11">
        <v>355</v>
      </c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3"/>
      <c r="EO15" s="11" t="s">
        <v>74</v>
      </c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2" customFormat="1" ht="157.5" customHeight="1">
      <c r="A16" s="22" t="s">
        <v>2</v>
      </c>
      <c r="B16" s="23"/>
      <c r="C16" s="23"/>
      <c r="D16" s="23"/>
      <c r="E16" s="23"/>
      <c r="F16" s="23"/>
      <c r="G16" s="23"/>
      <c r="H16" s="24"/>
      <c r="I16" s="3"/>
      <c r="J16" s="17" t="s">
        <v>31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8"/>
      <c r="AQ16" s="36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8"/>
      <c r="BE16" s="36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8"/>
      <c r="BS16" s="19">
        <v>2191457.63</v>
      </c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1"/>
      <c r="CG16" s="19">
        <v>1196029.6</v>
      </c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1"/>
      <c r="CU16" s="27" t="s">
        <v>72</v>
      </c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9"/>
      <c r="DI16" s="30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2"/>
      <c r="DY16" s="30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2"/>
      <c r="EO16" s="30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2"/>
    </row>
    <row r="17" spans="1:161" s="9" customFormat="1" ht="56.25" customHeight="1">
      <c r="A17" s="14" t="s">
        <v>32</v>
      </c>
      <c r="B17" s="15"/>
      <c r="C17" s="15"/>
      <c r="D17" s="15"/>
      <c r="E17" s="15"/>
      <c r="F17" s="15"/>
      <c r="G17" s="15"/>
      <c r="H17" s="16"/>
      <c r="I17" s="10"/>
      <c r="J17" s="25" t="s">
        <v>42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6"/>
      <c r="AQ17" s="14" t="s">
        <v>44</v>
      </c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6"/>
      <c r="BE17" s="14" t="s">
        <v>61</v>
      </c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6"/>
      <c r="BS17" s="19">
        <v>121985.25</v>
      </c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1"/>
      <c r="CG17" s="19">
        <v>76462.68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1"/>
      <c r="CU17" s="27" t="s">
        <v>52</v>
      </c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9"/>
      <c r="DI17" s="19">
        <v>21.07</v>
      </c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1"/>
      <c r="DY17" s="51" t="s">
        <v>59</v>
      </c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3"/>
      <c r="EO17" s="51">
        <v>3</v>
      </c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3"/>
    </row>
    <row r="18" spans="1:161" s="9" customFormat="1" ht="51.75" customHeight="1">
      <c r="A18" s="14" t="s">
        <v>40</v>
      </c>
      <c r="B18" s="15"/>
      <c r="C18" s="15"/>
      <c r="D18" s="15"/>
      <c r="E18" s="15"/>
      <c r="F18" s="15"/>
      <c r="G18" s="15"/>
      <c r="H18" s="16"/>
      <c r="I18" s="10"/>
      <c r="J18" s="25" t="s">
        <v>48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6"/>
      <c r="AQ18" s="14" t="s">
        <v>58</v>
      </c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6"/>
      <c r="BE18" s="14" t="s">
        <v>61</v>
      </c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6"/>
      <c r="BS18" s="19">
        <v>69084.78</v>
      </c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1"/>
      <c r="CG18" s="19">
        <v>40123.62</v>
      </c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1"/>
      <c r="CU18" s="27" t="s">
        <v>52</v>
      </c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19">
        <v>14.4</v>
      </c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1"/>
      <c r="DY18" s="51" t="s">
        <v>59</v>
      </c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3"/>
      <c r="EO18" s="51">
        <v>1</v>
      </c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3"/>
    </row>
    <row r="19" spans="1:161" s="9" customFormat="1" ht="51.75" customHeight="1">
      <c r="A19" s="14" t="s">
        <v>41</v>
      </c>
      <c r="B19" s="15"/>
      <c r="C19" s="15"/>
      <c r="D19" s="15"/>
      <c r="E19" s="15"/>
      <c r="F19" s="15"/>
      <c r="G19" s="15"/>
      <c r="H19" s="16"/>
      <c r="I19" s="10"/>
      <c r="J19" s="25" t="s">
        <v>49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6"/>
      <c r="AQ19" s="14" t="s">
        <v>58</v>
      </c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6"/>
      <c r="BE19" s="14" t="s">
        <v>61</v>
      </c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6"/>
      <c r="BS19" s="19">
        <v>174892.61</v>
      </c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1"/>
      <c r="CG19" s="19">
        <v>62884.5</v>
      </c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1"/>
      <c r="CU19" s="27" t="s">
        <v>52</v>
      </c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19">
        <v>24.46</v>
      </c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1"/>
      <c r="DY19" s="51" t="s">
        <v>60</v>
      </c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3"/>
      <c r="EO19" s="51">
        <v>2</v>
      </c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3"/>
    </row>
    <row r="20" spans="1:161" s="2" customFormat="1" ht="38.25" customHeight="1">
      <c r="A20" s="22" t="s">
        <v>3</v>
      </c>
      <c r="B20" s="23"/>
      <c r="C20" s="23"/>
      <c r="D20" s="23"/>
      <c r="E20" s="23"/>
      <c r="F20" s="23"/>
      <c r="G20" s="23"/>
      <c r="H20" s="24"/>
      <c r="I20" s="3"/>
      <c r="J20" s="17" t="s">
        <v>33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8"/>
      <c r="AQ20" s="36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8"/>
      <c r="BE20" s="36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8"/>
      <c r="BS20" s="19">
        <v>86279.22</v>
      </c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1"/>
      <c r="CG20" s="19">
        <v>50767.64</v>
      </c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1"/>
      <c r="CU20" s="27" t="s">
        <v>47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30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2"/>
      <c r="DY20" s="30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2"/>
      <c r="EO20" s="30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2"/>
    </row>
    <row r="21" spans="1:161" s="2" customFormat="1" ht="110.25" customHeight="1">
      <c r="A21" s="22" t="s">
        <v>4</v>
      </c>
      <c r="B21" s="23"/>
      <c r="C21" s="23"/>
      <c r="D21" s="23"/>
      <c r="E21" s="23"/>
      <c r="F21" s="23"/>
      <c r="G21" s="23"/>
      <c r="H21" s="24"/>
      <c r="I21" s="3"/>
      <c r="J21" s="17" t="s">
        <v>34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8"/>
      <c r="AQ21" s="36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8"/>
      <c r="BE21" s="36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8"/>
      <c r="BS21" s="19">
        <v>622118.94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1"/>
      <c r="CG21" s="19">
        <v>360608.34</v>
      </c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1"/>
      <c r="CU21" s="27" t="s">
        <v>46</v>
      </c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9"/>
      <c r="DI21" s="30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2"/>
      <c r="DY21" s="30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2"/>
      <c r="EO21" s="30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2"/>
    </row>
    <row r="22" spans="1:161" s="2" customFormat="1" ht="110.25" customHeight="1">
      <c r="A22" s="22" t="s">
        <v>54</v>
      </c>
      <c r="B22" s="23"/>
      <c r="C22" s="23"/>
      <c r="D22" s="23"/>
      <c r="E22" s="23"/>
      <c r="F22" s="23"/>
      <c r="G22" s="23"/>
      <c r="H22" s="24"/>
      <c r="I22" s="3"/>
      <c r="J22" s="25" t="s">
        <v>51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6"/>
      <c r="AQ22" s="14" t="s">
        <v>58</v>
      </c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6"/>
      <c r="BE22" s="14" t="s">
        <v>61</v>
      </c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6"/>
      <c r="BS22" s="19">
        <v>283207.67</v>
      </c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1"/>
      <c r="CG22" s="19">
        <v>177404.2</v>
      </c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1"/>
      <c r="CU22" s="27" t="s">
        <v>53</v>
      </c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51">
        <v>5.89</v>
      </c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3"/>
      <c r="DY22" s="51">
        <v>530</v>
      </c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3"/>
      <c r="EO22" s="51">
        <v>0</v>
      </c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3"/>
    </row>
    <row r="23" spans="1:161" s="2" customFormat="1" ht="93" customHeight="1">
      <c r="A23" s="22" t="s">
        <v>55</v>
      </c>
      <c r="B23" s="23"/>
      <c r="C23" s="23"/>
      <c r="D23" s="23"/>
      <c r="E23" s="23"/>
      <c r="F23" s="23"/>
      <c r="G23" s="23"/>
      <c r="H23" s="24"/>
      <c r="I23" s="3"/>
      <c r="J23" s="17" t="s">
        <v>64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8"/>
      <c r="AQ23" s="14" t="s">
        <v>75</v>
      </c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6"/>
      <c r="BE23" s="14" t="s">
        <v>73</v>
      </c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6"/>
      <c r="BS23" s="19">
        <v>50836.48</v>
      </c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1"/>
      <c r="CG23" s="19">
        <v>50836.48</v>
      </c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1"/>
      <c r="CU23" s="27" t="s">
        <v>65</v>
      </c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9"/>
      <c r="DI23" s="11">
        <v>0.57</v>
      </c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3"/>
      <c r="DY23" s="11">
        <v>355</v>
      </c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3"/>
      <c r="EO23" s="11" t="s">
        <v>74</v>
      </c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3"/>
    </row>
    <row r="24" spans="1:161" s="2" customFormat="1" ht="93" customHeight="1">
      <c r="A24" s="22" t="s">
        <v>66</v>
      </c>
      <c r="B24" s="23"/>
      <c r="C24" s="23"/>
      <c r="D24" s="23"/>
      <c r="E24" s="23"/>
      <c r="F24" s="23"/>
      <c r="G24" s="23"/>
      <c r="H24" s="24"/>
      <c r="I24" s="3"/>
      <c r="J24" s="17" t="s">
        <v>67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8"/>
      <c r="AQ24" s="14" t="s">
        <v>68</v>
      </c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6"/>
      <c r="BE24" s="14" t="s">
        <v>57</v>
      </c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6"/>
      <c r="BS24" s="19">
        <v>18221.33</v>
      </c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1"/>
      <c r="CG24" s="19">
        <v>18221.33</v>
      </c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1"/>
      <c r="CU24" s="27" t="s">
        <v>56</v>
      </c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9"/>
      <c r="DI24" s="11" t="s">
        <v>43</v>
      </c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3"/>
      <c r="DY24" s="11" t="s">
        <v>43</v>
      </c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3"/>
      <c r="EO24" s="11" t="s">
        <v>43</v>
      </c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3"/>
    </row>
    <row r="25" spans="1:161" s="2" customFormat="1" ht="57.75" customHeight="1">
      <c r="A25" s="22" t="s">
        <v>5</v>
      </c>
      <c r="B25" s="23"/>
      <c r="C25" s="23"/>
      <c r="D25" s="23"/>
      <c r="E25" s="23"/>
      <c r="F25" s="23"/>
      <c r="G25" s="23"/>
      <c r="H25" s="24"/>
      <c r="I25" s="3"/>
      <c r="J25" s="17" t="s">
        <v>35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8"/>
      <c r="AQ25" s="36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8"/>
      <c r="BE25" s="36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8"/>
      <c r="BS25" s="19">
        <v>76560.99</v>
      </c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1"/>
      <c r="CG25" s="19">
        <v>76560.99</v>
      </c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1"/>
      <c r="CU25" s="27" t="s">
        <v>62</v>
      </c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9"/>
      <c r="DI25" s="30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2"/>
      <c r="DY25" s="30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2"/>
      <c r="EO25" s="30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2"/>
    </row>
    <row r="26" spans="1:161" s="2" customFormat="1" ht="25.5" customHeight="1">
      <c r="A26" s="22" t="s">
        <v>8</v>
      </c>
      <c r="B26" s="23"/>
      <c r="C26" s="23"/>
      <c r="D26" s="23"/>
      <c r="E26" s="23"/>
      <c r="F26" s="23"/>
      <c r="G26" s="23"/>
      <c r="H26" s="24"/>
      <c r="I26" s="3"/>
      <c r="J26" s="17" t="s">
        <v>36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8"/>
      <c r="AQ26" s="36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8"/>
      <c r="BE26" s="36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8"/>
      <c r="BS26" s="19">
        <v>0</v>
      </c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1"/>
      <c r="CG26" s="19">
        <v>0</v>
      </c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1"/>
      <c r="CU26" s="27" t="s">
        <v>43</v>
      </c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9"/>
      <c r="DI26" s="30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2"/>
      <c r="DY26" s="30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2"/>
      <c r="EO26" s="30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2"/>
    </row>
    <row r="27" spans="1:161" s="2" customFormat="1" ht="35.25" customHeight="1">
      <c r="A27" s="22" t="s">
        <v>22</v>
      </c>
      <c r="B27" s="23"/>
      <c r="C27" s="23"/>
      <c r="D27" s="23"/>
      <c r="E27" s="23"/>
      <c r="F27" s="23"/>
      <c r="G27" s="23"/>
      <c r="H27" s="24"/>
      <c r="I27" s="3"/>
      <c r="J27" s="17" t="s">
        <v>37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8"/>
      <c r="AQ27" s="36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8"/>
      <c r="BE27" s="36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8"/>
      <c r="BS27" s="19">
        <v>324099.81</v>
      </c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1"/>
      <c r="CG27" s="19">
        <v>116522.48</v>
      </c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1"/>
      <c r="CU27" s="27" t="s">
        <v>63</v>
      </c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9"/>
      <c r="DI27" s="30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2"/>
      <c r="DY27" s="30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2"/>
      <c r="EO27" s="30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2"/>
    </row>
  </sheetData>
  <sheetProtection/>
  <mergeCells count="206">
    <mergeCell ref="A18:H18"/>
    <mergeCell ref="J18:AP18"/>
    <mergeCell ref="AQ18:BD18"/>
    <mergeCell ref="DY13:EN13"/>
    <mergeCell ref="EO13:FE13"/>
    <mergeCell ref="DI13:DX13"/>
    <mergeCell ref="A19:H19"/>
    <mergeCell ref="J19:AP19"/>
    <mergeCell ref="AQ19:BD19"/>
    <mergeCell ref="BE19:BR19"/>
    <mergeCell ref="BS19:CF19"/>
    <mergeCell ref="CG19:CT19"/>
    <mergeCell ref="AQ10:BD10"/>
    <mergeCell ref="BE10:BR10"/>
    <mergeCell ref="A11:H11"/>
    <mergeCell ref="J11:AP11"/>
    <mergeCell ref="AQ11:BD11"/>
    <mergeCell ref="BE11:BR11"/>
    <mergeCell ref="BS7:DH7"/>
    <mergeCell ref="AQ9:BD9"/>
    <mergeCell ref="BE9:BR9"/>
    <mergeCell ref="CU8:DH8"/>
    <mergeCell ref="CU9:DH9"/>
    <mergeCell ref="J13:AP13"/>
    <mergeCell ref="BE13:BR13"/>
    <mergeCell ref="BS13:CF13"/>
    <mergeCell ref="CG13:CT13"/>
    <mergeCell ref="CU13:DH13"/>
    <mergeCell ref="CU10:DH10"/>
    <mergeCell ref="CG10:CT10"/>
    <mergeCell ref="A7:H8"/>
    <mergeCell ref="A9:H9"/>
    <mergeCell ref="J10:AP10"/>
    <mergeCell ref="I9:AP9"/>
    <mergeCell ref="I7:AP8"/>
    <mergeCell ref="AQ8:BD8"/>
    <mergeCell ref="AQ7:BR7"/>
    <mergeCell ref="BE8:BR8"/>
    <mergeCell ref="DI7:FE7"/>
    <mergeCell ref="DI8:DX8"/>
    <mergeCell ref="DY8:EN8"/>
    <mergeCell ref="EO8:FE8"/>
    <mergeCell ref="A10:H10"/>
    <mergeCell ref="BS8:CF8"/>
    <mergeCell ref="CG8:CT8"/>
    <mergeCell ref="BS9:CF9"/>
    <mergeCell ref="CG9:CT9"/>
    <mergeCell ref="BS10:CF10"/>
    <mergeCell ref="DI9:DX9"/>
    <mergeCell ref="DY9:EN9"/>
    <mergeCell ref="EO9:FE9"/>
    <mergeCell ref="DI10:DX10"/>
    <mergeCell ref="DY10:EN10"/>
    <mergeCell ref="EO10:FE10"/>
    <mergeCell ref="BS11:CF11"/>
    <mergeCell ref="CG11:CT11"/>
    <mergeCell ref="CU11:DH11"/>
    <mergeCell ref="DI11:DX11"/>
    <mergeCell ref="DY11:EN11"/>
    <mergeCell ref="EO11:FE11"/>
    <mergeCell ref="EO17:FE17"/>
    <mergeCell ref="EO12:FE12"/>
    <mergeCell ref="A16:H16"/>
    <mergeCell ref="J16:AP16"/>
    <mergeCell ref="AQ16:BD16"/>
    <mergeCell ref="BE16:BR16"/>
    <mergeCell ref="BS16:CF16"/>
    <mergeCell ref="CG16:CT16"/>
    <mergeCell ref="A12:H12"/>
    <mergeCell ref="J12:AP12"/>
    <mergeCell ref="A20:H20"/>
    <mergeCell ref="J20:AP20"/>
    <mergeCell ref="AQ20:BD20"/>
    <mergeCell ref="BE20:BR20"/>
    <mergeCell ref="BS20:CF20"/>
    <mergeCell ref="CG20:CT20"/>
    <mergeCell ref="DY21:EN21"/>
    <mergeCell ref="EO21:FE21"/>
    <mergeCell ref="A21:H21"/>
    <mergeCell ref="J21:AP21"/>
    <mergeCell ref="AQ21:BD21"/>
    <mergeCell ref="BE21:BR21"/>
    <mergeCell ref="BS21:CF21"/>
    <mergeCell ref="A25:H25"/>
    <mergeCell ref="J25:AP25"/>
    <mergeCell ref="AQ25:BD25"/>
    <mergeCell ref="BE25:BR25"/>
    <mergeCell ref="BS25:CF25"/>
    <mergeCell ref="CG25:CT25"/>
    <mergeCell ref="A26:H26"/>
    <mergeCell ref="J26:AP26"/>
    <mergeCell ref="AQ26:BD26"/>
    <mergeCell ref="BE26:BR26"/>
    <mergeCell ref="BS26:CF26"/>
    <mergeCell ref="CG26:CT26"/>
    <mergeCell ref="CB3:EG3"/>
    <mergeCell ref="A27:H27"/>
    <mergeCell ref="J27:AP27"/>
    <mergeCell ref="AQ27:BD27"/>
    <mergeCell ref="BE27:BR27"/>
    <mergeCell ref="BS27:CF27"/>
    <mergeCell ref="CG27:CT27"/>
    <mergeCell ref="CU27:DH27"/>
    <mergeCell ref="CU25:DH25"/>
    <mergeCell ref="DI25:DX25"/>
    <mergeCell ref="DY27:EN27"/>
    <mergeCell ref="EO27:FE27"/>
    <mergeCell ref="DY26:EN26"/>
    <mergeCell ref="EO26:FE26"/>
    <mergeCell ref="CU18:DH18"/>
    <mergeCell ref="CU26:DH26"/>
    <mergeCell ref="DI27:DX27"/>
    <mergeCell ref="DY25:EN25"/>
    <mergeCell ref="EO25:FE25"/>
    <mergeCell ref="DI21:DX21"/>
    <mergeCell ref="DI26:DX26"/>
    <mergeCell ref="CU21:DH21"/>
    <mergeCell ref="AQ5:AT5"/>
    <mergeCell ref="CG18:CT18"/>
    <mergeCell ref="CG21:CT21"/>
    <mergeCell ref="BE12:BR12"/>
    <mergeCell ref="AQ17:BD17"/>
    <mergeCell ref="BE17:BR17"/>
    <mergeCell ref="BS17:CF17"/>
    <mergeCell ref="CG17:CT17"/>
    <mergeCell ref="CG12:CT12"/>
    <mergeCell ref="BE18:BR18"/>
    <mergeCell ref="BS18:CF18"/>
    <mergeCell ref="BS12:CF12"/>
    <mergeCell ref="A13:H13"/>
    <mergeCell ref="AQ13:BD13"/>
    <mergeCell ref="A14:H14"/>
    <mergeCell ref="A17:H17"/>
    <mergeCell ref="J17:AP17"/>
    <mergeCell ref="AQ12:BD12"/>
    <mergeCell ref="CU23:DH23"/>
    <mergeCell ref="CB4:EG4"/>
    <mergeCell ref="DI17:DX17"/>
    <mergeCell ref="DY17:EN17"/>
    <mergeCell ref="DI16:DX16"/>
    <mergeCell ref="DY16:EN16"/>
    <mergeCell ref="CU16:DH16"/>
    <mergeCell ref="CU12:DH12"/>
    <mergeCell ref="DI12:DX12"/>
    <mergeCell ref="DY12:EN12"/>
    <mergeCell ref="A23:H23"/>
    <mergeCell ref="J23:AP23"/>
    <mergeCell ref="AQ23:BD23"/>
    <mergeCell ref="BE23:BR23"/>
    <mergeCell ref="BS23:CF23"/>
    <mergeCell ref="CG23:CT23"/>
    <mergeCell ref="CU20:DH20"/>
    <mergeCell ref="DI20:DX20"/>
    <mergeCell ref="DY20:EN20"/>
    <mergeCell ref="EO20:FE20"/>
    <mergeCell ref="DI18:DX18"/>
    <mergeCell ref="DY18:EN18"/>
    <mergeCell ref="EO18:FE18"/>
    <mergeCell ref="A24:H24"/>
    <mergeCell ref="J24:AP24"/>
    <mergeCell ref="CU24:DH24"/>
    <mergeCell ref="BS24:CF24"/>
    <mergeCell ref="CG24:CT24"/>
    <mergeCell ref="DI24:DX24"/>
    <mergeCell ref="DI14:DX14"/>
    <mergeCell ref="DY14:EN14"/>
    <mergeCell ref="DY15:EN15"/>
    <mergeCell ref="EO15:FE15"/>
    <mergeCell ref="CU19:DH19"/>
    <mergeCell ref="DI19:DX19"/>
    <mergeCell ref="DY19:EN19"/>
    <mergeCell ref="EO19:FE19"/>
    <mergeCell ref="EO16:FE16"/>
    <mergeCell ref="CU17:DH17"/>
    <mergeCell ref="J14:AP14"/>
    <mergeCell ref="AQ14:BD14"/>
    <mergeCell ref="BE14:BR14"/>
    <mergeCell ref="BS14:CF14"/>
    <mergeCell ref="CG14:CT14"/>
    <mergeCell ref="CU14:DH14"/>
    <mergeCell ref="EO14:FE14"/>
    <mergeCell ref="A22:H22"/>
    <mergeCell ref="J22:AP22"/>
    <mergeCell ref="AQ22:BD22"/>
    <mergeCell ref="BE22:BR22"/>
    <mergeCell ref="BS22:CF22"/>
    <mergeCell ref="CG22:CT22"/>
    <mergeCell ref="CU22:DH22"/>
    <mergeCell ref="CU15:DH15"/>
    <mergeCell ref="DI15:DX15"/>
    <mergeCell ref="DI22:DX22"/>
    <mergeCell ref="DY22:EN22"/>
    <mergeCell ref="EO22:FE22"/>
    <mergeCell ref="DI23:DX23"/>
    <mergeCell ref="DY23:EN23"/>
    <mergeCell ref="EO23:FE23"/>
    <mergeCell ref="DY24:EN24"/>
    <mergeCell ref="EO24:FE24"/>
    <mergeCell ref="AQ24:BD24"/>
    <mergeCell ref="BE24:BR24"/>
    <mergeCell ref="A15:H15"/>
    <mergeCell ref="J15:AP15"/>
    <mergeCell ref="AQ15:BD15"/>
    <mergeCell ref="BE15:BR15"/>
    <mergeCell ref="BS15:CF15"/>
    <mergeCell ref="CG15:CT1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Реди Анна Львовна</cp:lastModifiedBy>
  <cp:lastPrinted>2019-01-31T08:54:48Z</cp:lastPrinted>
  <dcterms:created xsi:type="dcterms:W3CDTF">2011-01-11T10:25:48Z</dcterms:created>
  <dcterms:modified xsi:type="dcterms:W3CDTF">2022-03-04T10:19:23Z</dcterms:modified>
  <cp:category/>
  <cp:version/>
  <cp:contentType/>
  <cp:contentStatus/>
</cp:coreProperties>
</file>