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_FilterDatabase" localSheetId="0" hidden="1">'стр.1'!$A$15:$X$84</definedName>
    <definedName name="TABLE" localSheetId="0">'стр.1'!#REF!</definedName>
    <definedName name="TABLE_2" localSheetId="0">'стр.1'!#REF!</definedName>
    <definedName name="_xlnm.Print_Area" localSheetId="0">'стр.1'!$A$1:$V$84</definedName>
  </definedNames>
  <calcPr fullCalcOnLoad="1" refMode="R1C1"/>
</workbook>
</file>

<file path=xl/sharedStrings.xml><?xml version="1.0" encoding="utf-8"?>
<sst xmlns="http://schemas.openxmlformats.org/spreadsheetml/2006/main" count="306" uniqueCount="141">
  <si>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</si>
  <si>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</si>
  <si>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</si>
  <si>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</si>
  <si>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</si>
  <si>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</si>
  <si>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</si>
  <si>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</si>
  <si>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</si>
  <si>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</si>
  <si>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</si>
  <si>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</si>
  <si>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</si>
  <si>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</si>
  <si>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</si>
  <si>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</si>
  <si>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</si>
  <si>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</si>
  <si>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</si>
  <si>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</si>
  <si>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</si>
  <si>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</si>
  <si>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</si>
  <si>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</si>
  <si>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</si>
  <si>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</si>
  <si>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</si>
  <si>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</si>
  <si>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</si>
  <si>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</si>
  <si>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</si>
  <si>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</si>
  <si>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</si>
  <si>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</si>
  <si>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условная единица</t>
  </si>
  <si>
    <t>х</t>
  </si>
  <si>
    <t>2.</t>
  </si>
  <si>
    <t>Поставка средств индивидуальной защиты</t>
  </si>
  <si>
    <t>Поставка изделий хозяйственных и санитарно-гигиенических и туалетных принадлежностей</t>
  </si>
  <si>
    <t>Выполнение работ по разработке проектно-сметной документации на техническое перевооружение существующих ПРГ на объектах Пермского районного филиала АО «Газпром газораспределение Пермь», согласно ИП на 2021 год, с прохождением экспертизы промышленной безопасности</t>
  </si>
  <si>
    <t>Выполнение проектно-изыскательских работ по объектам капитального строительства –распределительные газопроводы Чусовского филиала АО «Газпром газораспределение Пермь», согласно Плану капитальных вложений 2021 года</t>
  </si>
  <si>
    <t>Поставка обеспечения программного</t>
  </si>
  <si>
    <t>Поставка мебели для офисов и предприятий торговли</t>
  </si>
  <si>
    <t>Поставка бумаги и изделий из бумаги</t>
  </si>
  <si>
    <t>Поставка инструмента ручного</t>
  </si>
  <si>
    <t>Поставка трубы стальной</t>
  </si>
  <si>
    <t>Поставка оборудования для измерения, испытаний и навигации</t>
  </si>
  <si>
    <t xml:space="preserve">Бетон товарный на щебне </t>
  </si>
  <si>
    <t>Цемент</t>
  </si>
  <si>
    <t>Услуга по постановке на государственный учет объектов, оказывающих негативное воздействие на окружающую среду</t>
  </si>
  <si>
    <t>Выполнение лабораторных измерений для обоснования достаточности размера санитарно-защитной зоны объектов Общества по определению качества атмосферного воздуха и уровня шума на границе СЗЗ и ближайших нормируемых территорий</t>
  </si>
  <si>
    <t>Разработка и согласование в органах гос контроля, в соответствии с компетенцией проектов СЗЗ</t>
  </si>
  <si>
    <t xml:space="preserve">Услуга по разработке программы производственного экологического контроля (ПЭК) для объектов, оказывающих  негативное воздействие на окружающую среду </t>
  </si>
  <si>
    <t>Средства индивидуальной защиты (костюмы)</t>
  </si>
  <si>
    <t>Средства индивидуальной защиты (перчатки)</t>
  </si>
  <si>
    <t>Средства индивидуальной защиты (противогазы)</t>
  </si>
  <si>
    <t>Лента сигнальная</t>
  </si>
  <si>
    <t>Пункты редуцирования газа</t>
  </si>
  <si>
    <t>Арматура трубопроводная</t>
  </si>
  <si>
    <t>Инструмент</t>
  </si>
  <si>
    <t>Выполнение работ по разработке проектно-сметной документации на капитальный ремонт зданий ГРП</t>
  </si>
  <si>
    <t xml:space="preserve">Выполнение проектно-изыскательских работы на техническое перевооружение станции катодной защиты </t>
  </si>
  <si>
    <t>Услуги информационные по сопровождению справочной правовой системы "КонсультантПлюс</t>
  </si>
  <si>
    <t xml:space="preserve">Вода питьевая негазированная расфасованная в емкости </t>
  </si>
  <si>
    <t>Проектно-изыскательские работы на техническое перевооружение газопровода, замена крана подземного исполнения в колодце на объектах Пермского филиала АО «Газпром газораспределение Пермь», согласно Плану капитальных вложений 2021 года с прохождением экспертизы промышленной безопасности</t>
  </si>
  <si>
    <t>Проектно-изыскательские работы на замену оборудования станции ЭХЗ на объектах Пермского филиала АО «Газпром газораспределение Пермь» согласно Плану капитального ремонта 2021 года.</t>
  </si>
  <si>
    <t>Выполнение работ по разработке проектно-сметной документации на капитальный ремонт наружного освещения по периметру территории, г. Пермь, ул. Промышленная, 80б, инв. № 0600000083 для нужд Пермского филиала АО «Газпром газораспределение Пермь», согласно плану капитального ремонта объектов ОГХ на 2021 г.</t>
  </si>
  <si>
    <t>Выполнение работ по текущему ремонту помещений на объекте: ЭУ-2, г. Пермь, ул. Трамвайная, 1а, для нужд Пермского филиала АО «Газпром газораспределение Пермь», согласно плану текущего ремонта зданий и сооружений на 2021г.</t>
  </si>
  <si>
    <t>Выполнение работ по текущему ремонту помещений по адресу: г. Пермь, ул. Сивашская,9 для нужд Пермского филиала АО «Газпром газораспределение Пермь», согласно плану текущего ремонта зданий и сооружений на 2021г.</t>
  </si>
  <si>
    <t>Поставка медицинских товаров</t>
  </si>
  <si>
    <t>Выполнение работ по восстановлению благоустройства после проведения строительно-монтажных работ по строительству наружных газопроводов от сети газораспределения до границ земельных участков, расположенных на территории Пермского края, в рамках Постановления Правительства от 30.12.2013 №1314 «Об утверждении правил подключения объектов капитального строительства к сетям газораспределения» для нужд АО «Газпром газораспределение Пермь».</t>
  </si>
  <si>
    <t>Поставка автомобиля для нужд АО «Газпром газораспределение Пермь»</t>
  </si>
  <si>
    <t>Поставка лестниц, стремянок</t>
  </si>
  <si>
    <t>Поставка оборудования неразрушающего контроля</t>
  </si>
  <si>
    <t>Поставка контрольно-измерительного оборудования</t>
  </si>
  <si>
    <t>Поставка контрольно-измерительного оборудования. Датчики.</t>
  </si>
  <si>
    <t>Выполнение работ по диагностированию технического состояния и экспертизе промышленной безопасности на технических устройствах, применяемых на опасном производственном объекте: пункты редуцирования газа; по диагностированию технического состояния и экспертизе промышленной безопасности на технических устройствах, применяемых на опасном производственном объекте: подземные стальные газопроводы; и по обследованию и экспертизе промышленной безопасности зданий и сооружений опасных производственных объектов</t>
  </si>
  <si>
    <t>Выполнение работ по разработке проектно-сметной документации 
на капитальный ремонт ЭХЗ на 7-ми объектах Пермского районного филиала АО «Газпром газораспределение Пермь», согласно Плану капитального ремонта на 2021 год</t>
  </si>
  <si>
    <t>Выполнение строительно-монтажных работ по объекту: Реконструкция 3-х этажного кирпичного здания лит А произ. Корпус г. Краснокамск инв. №400000007 для нужд Краснокамского филиала АО «Газпром газораспределение Пермь», согласно ИП 2021 год</t>
  </si>
  <si>
    <t>Выполнение проектно-изыскательских работ по гидроизоляции газового колодца с применением «технологии санации анкерным листом V-LOCK» для нужд Пермского филиала АО «Газпром газораспределение Пермь» согласно Плану капитального ремонта 2021 года</t>
  </si>
  <si>
    <t>Выполнение работ по монтажу автоматической пожарной сигнализации в 2-х этажном кирпичном блочном здание производственного корпуса (лит. Д) (гараж на 5 автомашин в г. Верещагино) для нужд Краснокамского филиала АО «Газпром газораспределение Пермь», согласно ИП 2021 год</t>
  </si>
  <si>
    <t>Выполнение  работ по установке узла учёта расхода газа на «Газопроводе в/д и н/д южная часть города (ул. Школьная, ул. Полевая, ул. Кирова) L= 2980,4 п.м. инв. №400003617 для нужд Краснокамского филиала АО «Газпром газораспределение Пермь», согласно ИП 2021 год</t>
  </si>
  <si>
    <t>Поставка арматуры трубопроводной</t>
  </si>
  <si>
    <t>Выполнение работ по разработке проектно-сметной документации 
на капитальный ремонт системы электроснабжения на объекте Чайковского филиала АО «Газпром газораспределение Пермь», включенного в План капитального ремонта на 2021 год</t>
  </si>
  <si>
    <t>Выполнение комплекса инженерно-геодезических работ при осуществлении технического перевооружения объектов Чайковского филиала АО «Газпром газораспределение Пермь», включенных в План капитальных вложений на 2021 г.</t>
  </si>
  <si>
    <t>Поставка автомобильных шин и дисков</t>
  </si>
  <si>
    <t>Выполнение работ по техническому перевооружению ГРП на 3-х объектах Пермского филиала АО «Газпром газораспределение Пермь»: ГГРП-3000020, г. Пермь, ул. Калгановская, 10, инв.№0600000249; ГРП-5000002 г. Пермь, ул. Социалистическая, 12а, инв.№0600000057; ГРП №1 инв. №0600000021, г. Пермь ул. Мира, 94а, согласно Плану капитальных вложений 2021 года</t>
  </si>
  <si>
    <t>Выполнение работ по разработке проектно-сметной документации на капитальный ремонт зданий ГРП для нужд Пермского филиала АО «Газпром газораспределение Пермь», согласно плану капитального ремонта объектов ОГХ на 2021г</t>
  </si>
  <si>
    <t>Поставка лакокрасочных материалов</t>
  </si>
  <si>
    <t>Выполнение работ по замене существующих дверей на противопожарные на объектах Пермского районного филиала АО «Газпром газораспределение Пермь», согласно Плану капитального ремонта на 2021 год.</t>
  </si>
  <si>
    <t>Поставка пунктов редуцирования</t>
  </si>
  <si>
    <t>Поставка герметиков</t>
  </si>
  <si>
    <t xml:space="preserve">Поставка профилированного листа </t>
  </si>
  <si>
    <t>Поставка оборудования светотехнического</t>
  </si>
  <si>
    <t>Поставка стального проката сортового</t>
  </si>
  <si>
    <t>Поставка инструмента</t>
  </si>
  <si>
    <t>Поставка арматуры трубопроводной (задвижки)</t>
  </si>
  <si>
    <t>Поставка газоиспользующего оборудования, предназначенного для приготовления и подогрева пищи, отопления и горячего водоснабжения</t>
  </si>
  <si>
    <t>Поставка сетки рабицы</t>
  </si>
  <si>
    <t>Поставка деталей соединительных</t>
  </si>
  <si>
    <t xml:space="preserve">по транспортировке газа по трубопроводам для нужд АО "Газпром газораспределение Пермь" за май 2021 года </t>
  </si>
  <si>
    <t>ООО «Диво Офис»</t>
  </si>
  <si>
    <t>ООО "ТГС"</t>
  </si>
  <si>
    <t>ООО "Айтекс"</t>
  </si>
  <si>
    <t>ООО "Газкомплект Севера-Запад"</t>
  </si>
  <si>
    <t>ООО "Прайд"</t>
  </si>
  <si>
    <t>ООО "ПЕРМЬ-ВОСТОК-СЕРВИС"</t>
  </si>
  <si>
    <t xml:space="preserve">ООО "СОВРЕМЕННЫЕ КОМПЛЕКСНЫЕ ТЕПЛОВЫЕ КОММУНИКАЦИИ" </t>
  </si>
  <si>
    <t>ООО "Неразрушающий контроль"</t>
  </si>
  <si>
    <t>ООО "ПО "Уральский щебень"</t>
  </si>
  <si>
    <t>ООО "Стройпроектэнерго"</t>
  </si>
  <si>
    <t>ООО "СОВЭКО"</t>
  </si>
  <si>
    <t>ООО " ПРОТЭКТ-РЕГИОН"</t>
  </si>
  <si>
    <t>ООО ПКФ "Экс-Форма"</t>
  </si>
  <si>
    <t>ООО "Ариэль Пласткомплект"</t>
  </si>
  <si>
    <t>ООО "ТОРГОВЫЙ ДОМ МИР ИНСТРУМЕНТА"</t>
  </si>
  <si>
    <t>ООО "ТЕХНОГАЗ"</t>
  </si>
  <si>
    <t>ООО "Телекомплюс"</t>
  </si>
  <si>
    <t>ООО "ТД "ЧИСТАЯ ВОДА"</t>
  </si>
  <si>
    <t>ООО "СТРЭНГ"</t>
  </si>
  <si>
    <t>ООО "ФАРМСТАВ"</t>
  </si>
  <si>
    <t>ООО «АльСтрой-Инжиниринг»</t>
  </si>
  <si>
    <t xml:space="preserve">ООО "АВТОМОБИЛИ КОРЕИ" </t>
  </si>
  <si>
    <t>ООО "ПРАЙД"</t>
  </si>
  <si>
    <t>ООО "НЕРАЗРУШАЮЩИЙ КОНТРОЛЬ"</t>
  </si>
  <si>
    <t>ООО "ИНДАСТРИАЛ ГРУП"</t>
  </si>
  <si>
    <t>ООО "МИДЭКС ГРУПП"</t>
  </si>
  <si>
    <t xml:space="preserve"> ООО "Техногаз"</t>
  </si>
  <si>
    <t xml:space="preserve">ООО "НПФ "РАСКО" </t>
  </si>
  <si>
    <t>ООО "ЭНГЕЛЬССКИЙ ЗАВОД ОТОПИТЕЛЬНОЙ ТЕХНИКИ "СИГНАЛ"</t>
  </si>
  <si>
    <t>ООО "Техногаз"</t>
  </si>
  <si>
    <t xml:space="preserve">ООО "ГЕОИНЖЕНЕР" </t>
  </si>
  <si>
    <t>ООО "МБ-СТРОЙ"</t>
  </si>
  <si>
    <t>ООО ТК "Лотос"</t>
  </si>
  <si>
    <t>ООО "ПРЕДПРИЯТИЕ "ФЭСТ"</t>
  </si>
  <si>
    <t>ООО "УПРАВЛЕНИЕ КОМПЛЕКТАЦИИ И СНАБЖЕНИЯ"</t>
  </si>
  <si>
    <t>ООО "МШФ ФЕНИКС"</t>
  </si>
  <si>
    <t>ООО "ПОЛИТЕК РУС"</t>
  </si>
  <si>
    <t>ООО "Новотех"</t>
  </si>
  <si>
    <t>ООО "Метизно-металлургическая компания"</t>
  </si>
  <si>
    <t>ООО "ЕВРОТЕХ"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</si>
</sst>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center" textRotation="90"/>
    </xf>
    <xf numFmtId="0" fontId="2" fillId="33" borderId="10" xfId="0" applyNumberFormat="1" applyFont="1" applyFill="1" applyBorder="1" applyAlignment="1">
      <alignment vertical="center" textRotation="90" wrapText="1"/>
    </xf>
    <xf numFmtId="0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view="pageBreakPreview" zoomScale="120" zoomScaleSheetLayoutView="120" zoomScalePageLayoutView="0" workbookViewId="0" topLeftCell="A78">
      <selection activeCell="A151" sqref="A85:IV151"/>
    </sheetView>
  </sheetViews>
  <sheetFormatPr defaultColWidth="0.875" defaultRowHeight="12.75"/>
  <cols>
    <col min="1" max="1" width="3.625" style="3" customWidth="1"/>
    <col min="2" max="2" width="10.625" style="4" bestFit="1" customWidth="1"/>
    <col min="3" max="3" width="5.125" style="3" customWidth="1"/>
    <col min="4" max="4" width="5.375" style="3" bestFit="1" customWidth="1"/>
    <col min="5" max="5" width="3.125" style="3" bestFit="1" customWidth="1"/>
    <col min="6" max="6" width="5.375" style="3" customWidth="1"/>
    <col min="7" max="7" width="5.375" style="3" bestFit="1" customWidth="1"/>
    <col min="8" max="8" width="3.125" style="3" bestFit="1" customWidth="1"/>
    <col min="9" max="9" width="6.625" style="3" customWidth="1"/>
    <col min="10" max="10" width="5.375" style="3" bestFit="1" customWidth="1"/>
    <col min="11" max="11" width="7.375" style="3" customWidth="1"/>
    <col min="12" max="12" width="5.375" style="3" bestFit="1" customWidth="1"/>
    <col min="13" max="13" width="14.25390625" style="3" customWidth="1"/>
    <col min="14" max="14" width="12.875" style="3" customWidth="1"/>
    <col min="15" max="15" width="3.125" style="3" bestFit="1" customWidth="1"/>
    <col min="16" max="16" width="30.625" style="3" bestFit="1" customWidth="1"/>
    <col min="17" max="17" width="13.625" style="3" customWidth="1"/>
    <col min="18" max="18" width="9.00390625" style="3" customWidth="1"/>
    <col min="19" max="19" width="7.75390625" style="3" customWidth="1"/>
    <col min="20" max="20" width="11.00390625" style="3" customWidth="1"/>
    <col min="21" max="21" width="14.375" style="3" customWidth="1"/>
    <col min="22" max="22" width="12.625" style="3" customWidth="1"/>
    <col min="23" max="23" width="14.625" style="3" customWidth="1"/>
    <col min="24" max="24" width="9.75390625" style="3" customWidth="1"/>
    <col min="25" max="16384" width="0.875" style="3" customWidth="1"/>
  </cols>
  <sheetData>
    <row r="1" spans="2:22" s="1" customFormat="1" ht="12.75">
      <c r="B1" s="2"/>
      <c r="U1" s="12" t="s">
        <v>30</v>
      </c>
      <c r="V1" s="12"/>
    </row>
    <row r="2" spans="2:22" s="1" customFormat="1" ht="27.75" customHeight="1">
      <c r="B2" s="2"/>
      <c r="U2" s="13" t="s">
        <v>29</v>
      </c>
      <c r="V2" s="13"/>
    </row>
    <row r="4" spans="21:22" ht="15">
      <c r="U4" s="14" t="s">
        <v>31</v>
      </c>
      <c r="V4" s="14"/>
    </row>
    <row r="6" spans="1:22" s="5" customFormat="1" ht="15.75">
      <c r="A6" s="16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5" customFormat="1" ht="15.75">
      <c r="A7" s="15" t="s">
        <v>100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19" s="6" customFormat="1" ht="11.25">
      <c r="B8" s="7"/>
      <c r="N8" s="8"/>
      <c r="O8" s="8"/>
      <c r="P8" s="8"/>
      <c r="Q8" s="8"/>
      <c r="R8" s="8"/>
      <c r="S8" s="8"/>
    </row>
    <row r="10" spans="1:22" s="9" customFormat="1" ht="12.75" customHeight="1">
      <c r="A10" s="17" t="s">
        <v>0</v>
      </c>
      <c r="B10" s="18" t="s">
        <v>1</v>
      </c>
      <c r="C10" s="19" t="s">
        <v>21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 t="s">
        <v>22</v>
      </c>
      <c r="Q10" s="20" t="s">
        <v>23</v>
      </c>
      <c r="R10" s="20" t="s">
        <v>24</v>
      </c>
      <c r="S10" s="20" t="s">
        <v>25</v>
      </c>
      <c r="T10" s="20" t="s">
        <v>26</v>
      </c>
      <c r="U10" s="20" t="s">
        <v>27</v>
      </c>
      <c r="V10" s="20" t="s">
        <v>28</v>
      </c>
    </row>
    <row r="11" spans="1:22" s="9" customFormat="1" ht="12.75" customHeight="1">
      <c r="A11" s="17"/>
      <c r="B11" s="18"/>
      <c r="C11" s="19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 t="s">
        <v>20</v>
      </c>
      <c r="O11" s="21"/>
      <c r="P11" s="20"/>
      <c r="Q11" s="20"/>
      <c r="R11" s="20"/>
      <c r="S11" s="20"/>
      <c r="T11" s="20"/>
      <c r="U11" s="20"/>
      <c r="V11" s="20"/>
    </row>
    <row r="12" spans="1:22" s="9" customFormat="1" ht="12.75" customHeight="1">
      <c r="A12" s="17"/>
      <c r="B12" s="18"/>
      <c r="C12" s="19" t="s">
        <v>16</v>
      </c>
      <c r="D12" s="19"/>
      <c r="E12" s="19"/>
      <c r="F12" s="19"/>
      <c r="G12" s="19"/>
      <c r="H12" s="19"/>
      <c r="I12" s="19"/>
      <c r="J12" s="19"/>
      <c r="K12" s="19"/>
      <c r="L12" s="19"/>
      <c r="M12" s="21" t="s">
        <v>33</v>
      </c>
      <c r="N12" s="21"/>
      <c r="O12" s="21"/>
      <c r="P12" s="20"/>
      <c r="Q12" s="20"/>
      <c r="R12" s="20"/>
      <c r="S12" s="20"/>
      <c r="T12" s="20"/>
      <c r="U12" s="20"/>
      <c r="V12" s="20"/>
    </row>
    <row r="13" spans="1:22" s="9" customFormat="1" ht="25.5" customHeight="1">
      <c r="A13" s="17"/>
      <c r="B13" s="18"/>
      <c r="C13" s="19" t="s">
        <v>5</v>
      </c>
      <c r="D13" s="19"/>
      <c r="E13" s="19"/>
      <c r="F13" s="19" t="s">
        <v>6</v>
      </c>
      <c r="G13" s="19"/>
      <c r="H13" s="19"/>
      <c r="I13" s="21" t="s">
        <v>10</v>
      </c>
      <c r="J13" s="21"/>
      <c r="K13" s="21" t="s">
        <v>13</v>
      </c>
      <c r="L13" s="21"/>
      <c r="M13" s="21"/>
      <c r="N13" s="20" t="s">
        <v>19</v>
      </c>
      <c r="O13" s="20" t="s">
        <v>18</v>
      </c>
      <c r="P13" s="20"/>
      <c r="Q13" s="20"/>
      <c r="R13" s="20"/>
      <c r="S13" s="20"/>
      <c r="T13" s="20"/>
      <c r="U13" s="20"/>
      <c r="V13" s="20"/>
    </row>
    <row r="14" spans="1:22" s="9" customFormat="1" ht="90" customHeight="1">
      <c r="A14" s="17"/>
      <c r="B14" s="18"/>
      <c r="C14" s="22" t="s">
        <v>2</v>
      </c>
      <c r="D14" s="23" t="s">
        <v>3</v>
      </c>
      <c r="E14" s="22" t="s">
        <v>4</v>
      </c>
      <c r="F14" s="22" t="s">
        <v>7</v>
      </c>
      <c r="G14" s="23" t="s">
        <v>8</v>
      </c>
      <c r="H14" s="22" t="s">
        <v>9</v>
      </c>
      <c r="I14" s="23" t="s">
        <v>11</v>
      </c>
      <c r="J14" s="23" t="s">
        <v>12</v>
      </c>
      <c r="K14" s="23" t="s">
        <v>14</v>
      </c>
      <c r="L14" s="23" t="s">
        <v>15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9" customFormat="1" ht="12.75">
      <c r="A15" s="24">
        <v>1</v>
      </c>
      <c r="B15" s="25" t="s">
        <v>36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4">
        <v>21</v>
      </c>
      <c r="V15" s="24">
        <v>22</v>
      </c>
    </row>
    <row r="16" spans="1:23" s="9" customFormat="1" ht="38.25">
      <c r="A16" s="24">
        <v>1</v>
      </c>
      <c r="B16" s="26">
        <v>44235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7"/>
      <c r="N16" s="11"/>
      <c r="O16" s="24" t="s">
        <v>35</v>
      </c>
      <c r="P16" s="28" t="s">
        <v>38</v>
      </c>
      <c r="Q16" s="29">
        <v>2423440.32</v>
      </c>
      <c r="R16" s="27" t="s">
        <v>34</v>
      </c>
      <c r="S16" s="24">
        <v>1</v>
      </c>
      <c r="T16" s="29">
        <f>Q16/1000</f>
        <v>2423.4403199999997</v>
      </c>
      <c r="U16" s="28" t="s">
        <v>101</v>
      </c>
      <c r="V16" s="30"/>
      <c r="W16" s="10"/>
    </row>
    <row r="17" spans="1:23" s="9" customFormat="1" ht="114.75">
      <c r="A17" s="24">
        <v>2</v>
      </c>
      <c r="B17" s="26">
        <v>44236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7"/>
      <c r="N17" s="11"/>
      <c r="O17" s="24" t="s">
        <v>35</v>
      </c>
      <c r="P17" s="28" t="s">
        <v>39</v>
      </c>
      <c r="Q17" s="29">
        <v>4120046.04</v>
      </c>
      <c r="R17" s="27" t="s">
        <v>34</v>
      </c>
      <c r="S17" s="24">
        <v>1</v>
      </c>
      <c r="T17" s="29">
        <f aca="true" t="shared" si="0" ref="T17:T80">Q17/1000</f>
        <v>4120.04604</v>
      </c>
      <c r="U17" s="28" t="s">
        <v>102</v>
      </c>
      <c r="V17" s="30"/>
      <c r="W17" s="10"/>
    </row>
    <row r="18" spans="1:23" s="9" customFormat="1" ht="102">
      <c r="A18" s="24">
        <v>3</v>
      </c>
      <c r="B18" s="26">
        <v>44236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7"/>
      <c r="N18" s="11"/>
      <c r="O18" s="24" t="s">
        <v>35</v>
      </c>
      <c r="P18" s="28" t="s">
        <v>40</v>
      </c>
      <c r="Q18" s="29">
        <v>1797276</v>
      </c>
      <c r="R18" s="27" t="s">
        <v>34</v>
      </c>
      <c r="S18" s="24">
        <v>1</v>
      </c>
      <c r="T18" s="29">
        <f t="shared" si="0"/>
        <v>1797.276</v>
      </c>
      <c r="U18" s="28" t="s">
        <v>102</v>
      </c>
      <c r="V18" s="30"/>
      <c r="W18" s="10"/>
    </row>
    <row r="19" spans="1:23" s="9" customFormat="1" ht="25.5">
      <c r="A19" s="24">
        <v>4</v>
      </c>
      <c r="B19" s="26">
        <v>44236</v>
      </c>
      <c r="C19" s="24"/>
      <c r="D19" s="24"/>
      <c r="E19" s="24"/>
      <c r="F19" s="24"/>
      <c r="G19" s="24"/>
      <c r="H19" s="24"/>
      <c r="I19" s="24"/>
      <c r="J19" s="24"/>
      <c r="K19" s="24" t="s">
        <v>35</v>
      </c>
      <c r="L19" s="24"/>
      <c r="M19" s="27"/>
      <c r="N19" s="11"/>
      <c r="O19" s="24"/>
      <c r="P19" s="28" t="s">
        <v>41</v>
      </c>
      <c r="Q19" s="29">
        <v>1080000</v>
      </c>
      <c r="R19" s="27" t="s">
        <v>34</v>
      </c>
      <c r="S19" s="24">
        <v>1</v>
      </c>
      <c r="T19" s="29">
        <f t="shared" si="0"/>
        <v>1080</v>
      </c>
      <c r="U19" s="28" t="s">
        <v>103</v>
      </c>
      <c r="V19" s="30"/>
      <c r="W19" s="10"/>
    </row>
    <row r="20" spans="1:23" s="9" customFormat="1" ht="38.25">
      <c r="A20" s="24">
        <v>5</v>
      </c>
      <c r="B20" s="26">
        <v>44239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7"/>
      <c r="N20" s="11"/>
      <c r="O20" s="24" t="s">
        <v>35</v>
      </c>
      <c r="P20" s="28" t="s">
        <v>42</v>
      </c>
      <c r="Q20" s="29">
        <v>378682.61</v>
      </c>
      <c r="R20" s="27" t="s">
        <v>34</v>
      </c>
      <c r="S20" s="24">
        <v>1</v>
      </c>
      <c r="T20" s="29">
        <f t="shared" si="0"/>
        <v>378.68261</v>
      </c>
      <c r="U20" s="28" t="s">
        <v>104</v>
      </c>
      <c r="V20" s="30"/>
      <c r="W20" s="10"/>
    </row>
    <row r="21" spans="1:23" s="9" customFormat="1" ht="25.5">
      <c r="A21" s="24">
        <v>6</v>
      </c>
      <c r="B21" s="26">
        <v>44239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7"/>
      <c r="N21" s="11"/>
      <c r="O21" s="24" t="s">
        <v>35</v>
      </c>
      <c r="P21" s="28" t="s">
        <v>43</v>
      </c>
      <c r="Q21" s="29">
        <v>5351220.95</v>
      </c>
      <c r="R21" s="27" t="s">
        <v>34</v>
      </c>
      <c r="S21" s="24">
        <v>1</v>
      </c>
      <c r="T21" s="29">
        <f t="shared" si="0"/>
        <v>5351.22095</v>
      </c>
      <c r="U21" s="28" t="s">
        <v>101</v>
      </c>
      <c r="V21" s="30"/>
      <c r="W21" s="10"/>
    </row>
    <row r="22" spans="1:23" s="9" customFormat="1" ht="25.5">
      <c r="A22" s="24">
        <v>7</v>
      </c>
      <c r="B22" s="26">
        <v>44239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7"/>
      <c r="N22" s="11"/>
      <c r="O22" s="24" t="s">
        <v>35</v>
      </c>
      <c r="P22" s="28" t="s">
        <v>44</v>
      </c>
      <c r="Q22" s="29">
        <v>1709002</v>
      </c>
      <c r="R22" s="27" t="s">
        <v>34</v>
      </c>
      <c r="S22" s="24">
        <v>1</v>
      </c>
      <c r="T22" s="29">
        <f t="shared" si="0"/>
        <v>1709.002</v>
      </c>
      <c r="U22" s="28" t="s">
        <v>105</v>
      </c>
      <c r="V22" s="30"/>
      <c r="W22" s="10"/>
    </row>
    <row r="23" spans="1:23" s="9" customFormat="1" ht="38.25">
      <c r="A23" s="24">
        <v>8</v>
      </c>
      <c r="B23" s="26">
        <v>44239</v>
      </c>
      <c r="C23" s="24"/>
      <c r="D23" s="24"/>
      <c r="E23" s="24"/>
      <c r="F23" s="24"/>
      <c r="G23" s="24"/>
      <c r="H23" s="24"/>
      <c r="I23" s="24"/>
      <c r="J23" s="24"/>
      <c r="K23" s="24" t="s">
        <v>35</v>
      </c>
      <c r="L23" s="24"/>
      <c r="M23" s="27"/>
      <c r="N23" s="11"/>
      <c r="O23" s="24"/>
      <c r="P23" s="28" t="s">
        <v>37</v>
      </c>
      <c r="Q23" s="29">
        <v>6844197.6</v>
      </c>
      <c r="R23" s="27" t="s">
        <v>34</v>
      </c>
      <c r="S23" s="24">
        <v>1</v>
      </c>
      <c r="T23" s="29">
        <f t="shared" si="0"/>
        <v>6844.1975999999995</v>
      </c>
      <c r="U23" s="28" t="s">
        <v>106</v>
      </c>
      <c r="V23" s="30"/>
      <c r="W23" s="10"/>
    </row>
    <row r="24" spans="1:23" s="9" customFormat="1" ht="89.25">
      <c r="A24" s="24">
        <v>9</v>
      </c>
      <c r="B24" s="26">
        <v>44242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7"/>
      <c r="N24" s="11"/>
      <c r="O24" s="24" t="s">
        <v>35</v>
      </c>
      <c r="P24" s="28" t="s">
        <v>45</v>
      </c>
      <c r="Q24" s="31">
        <v>16949828.32</v>
      </c>
      <c r="R24" s="27" t="s">
        <v>34</v>
      </c>
      <c r="S24" s="24">
        <v>1</v>
      </c>
      <c r="T24" s="29">
        <f t="shared" si="0"/>
        <v>16949.82832</v>
      </c>
      <c r="U24" s="28" t="s">
        <v>107</v>
      </c>
      <c r="V24" s="27"/>
      <c r="W24" s="10"/>
    </row>
    <row r="25" spans="1:23" s="9" customFormat="1" ht="38.25">
      <c r="A25" s="24">
        <v>10</v>
      </c>
      <c r="B25" s="26">
        <v>44242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11"/>
      <c r="O25" s="24" t="s">
        <v>35</v>
      </c>
      <c r="P25" s="28" t="s">
        <v>46</v>
      </c>
      <c r="Q25" s="31">
        <v>442182</v>
      </c>
      <c r="R25" s="27" t="s">
        <v>34</v>
      </c>
      <c r="S25" s="24">
        <v>1</v>
      </c>
      <c r="T25" s="29">
        <f t="shared" si="0"/>
        <v>442.182</v>
      </c>
      <c r="U25" s="28" t="s">
        <v>108</v>
      </c>
      <c r="V25" s="27"/>
      <c r="W25" s="10"/>
    </row>
    <row r="26" spans="1:23" s="9" customFormat="1" ht="38.25">
      <c r="A26" s="24">
        <v>11</v>
      </c>
      <c r="B26" s="26">
        <v>44245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11"/>
      <c r="O26" s="24" t="s">
        <v>35</v>
      </c>
      <c r="P26" s="28" t="s">
        <v>47</v>
      </c>
      <c r="Q26" s="31">
        <v>537000</v>
      </c>
      <c r="R26" s="27" t="s">
        <v>34</v>
      </c>
      <c r="S26" s="24">
        <v>1</v>
      </c>
      <c r="T26" s="29">
        <f t="shared" si="0"/>
        <v>537</v>
      </c>
      <c r="U26" s="28" t="s">
        <v>109</v>
      </c>
      <c r="V26" s="27"/>
      <c r="W26" s="10"/>
    </row>
    <row r="27" spans="1:23" s="9" customFormat="1" ht="38.25">
      <c r="A27" s="24">
        <v>12</v>
      </c>
      <c r="B27" s="26">
        <v>44245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11"/>
      <c r="O27" s="24" t="s">
        <v>35</v>
      </c>
      <c r="P27" s="28" t="s">
        <v>48</v>
      </c>
      <c r="Q27" s="31">
        <v>226512</v>
      </c>
      <c r="R27" s="27" t="s">
        <v>34</v>
      </c>
      <c r="S27" s="24">
        <v>1</v>
      </c>
      <c r="T27" s="29">
        <f t="shared" si="0"/>
        <v>226.512</v>
      </c>
      <c r="U27" s="28" t="s">
        <v>110</v>
      </c>
      <c r="V27" s="27"/>
      <c r="W27" s="10"/>
    </row>
    <row r="28" spans="1:23" s="9" customFormat="1" ht="51">
      <c r="A28" s="24">
        <v>13</v>
      </c>
      <c r="B28" s="26">
        <v>44246</v>
      </c>
      <c r="C28" s="24"/>
      <c r="D28" s="24"/>
      <c r="E28" s="24"/>
      <c r="F28" s="24"/>
      <c r="G28" s="24"/>
      <c r="H28" s="24"/>
      <c r="I28" s="24"/>
      <c r="J28" s="24"/>
      <c r="K28" s="24" t="s">
        <v>35</v>
      </c>
      <c r="L28" s="24"/>
      <c r="M28" s="27"/>
      <c r="N28" s="11"/>
      <c r="O28" s="24"/>
      <c r="P28" s="28" t="s">
        <v>49</v>
      </c>
      <c r="Q28" s="31">
        <v>648000</v>
      </c>
      <c r="R28" s="27" t="s">
        <v>34</v>
      </c>
      <c r="S28" s="24">
        <v>1</v>
      </c>
      <c r="T28" s="29">
        <f t="shared" si="0"/>
        <v>648</v>
      </c>
      <c r="U28" s="28" t="s">
        <v>111</v>
      </c>
      <c r="V28" s="27"/>
      <c r="W28" s="10"/>
    </row>
    <row r="29" spans="1:23" s="9" customFormat="1" ht="102">
      <c r="A29" s="24">
        <v>14</v>
      </c>
      <c r="B29" s="26">
        <v>44246</v>
      </c>
      <c r="C29" s="24"/>
      <c r="D29" s="24"/>
      <c r="E29" s="24"/>
      <c r="F29" s="24"/>
      <c r="G29" s="24"/>
      <c r="H29" s="24"/>
      <c r="I29" s="24"/>
      <c r="J29" s="24"/>
      <c r="K29" s="24" t="s">
        <v>35</v>
      </c>
      <c r="L29" s="24"/>
      <c r="M29" s="27"/>
      <c r="N29" s="11"/>
      <c r="O29" s="27"/>
      <c r="P29" s="28" t="s">
        <v>50</v>
      </c>
      <c r="Q29" s="31">
        <v>4440960</v>
      </c>
      <c r="R29" s="27" t="s">
        <v>34</v>
      </c>
      <c r="S29" s="24">
        <v>1</v>
      </c>
      <c r="T29" s="29">
        <f t="shared" si="0"/>
        <v>4440.96</v>
      </c>
      <c r="U29" s="28" t="s">
        <v>111</v>
      </c>
      <c r="V29" s="27"/>
      <c r="W29" s="10"/>
    </row>
    <row r="30" spans="1:23" s="9" customFormat="1" ht="51">
      <c r="A30" s="24">
        <v>15</v>
      </c>
      <c r="B30" s="26">
        <v>44246</v>
      </c>
      <c r="C30" s="24"/>
      <c r="D30" s="24"/>
      <c r="E30" s="24"/>
      <c r="F30" s="24"/>
      <c r="G30" s="24"/>
      <c r="H30" s="24"/>
      <c r="I30" s="24"/>
      <c r="J30" s="24"/>
      <c r="K30" s="24" t="s">
        <v>35</v>
      </c>
      <c r="L30" s="24"/>
      <c r="M30" s="27"/>
      <c r="N30" s="11"/>
      <c r="O30" s="27"/>
      <c r="P30" s="28" t="s">
        <v>51</v>
      </c>
      <c r="Q30" s="31">
        <v>954936</v>
      </c>
      <c r="R30" s="27" t="s">
        <v>34</v>
      </c>
      <c r="S30" s="24">
        <v>1</v>
      </c>
      <c r="T30" s="29">
        <f t="shared" si="0"/>
        <v>954.936</v>
      </c>
      <c r="U30" s="28" t="s">
        <v>111</v>
      </c>
      <c r="V30" s="27"/>
      <c r="W30" s="10"/>
    </row>
    <row r="31" spans="1:23" s="9" customFormat="1" ht="63.75">
      <c r="A31" s="24">
        <v>16</v>
      </c>
      <c r="B31" s="26">
        <v>44246</v>
      </c>
      <c r="C31" s="24"/>
      <c r="D31" s="24"/>
      <c r="E31" s="24"/>
      <c r="F31" s="24"/>
      <c r="G31" s="24"/>
      <c r="H31" s="24"/>
      <c r="I31" s="24"/>
      <c r="J31" s="24"/>
      <c r="K31" s="24" t="s">
        <v>35</v>
      </c>
      <c r="L31" s="24"/>
      <c r="M31" s="27"/>
      <c r="N31" s="11"/>
      <c r="O31" s="24"/>
      <c r="P31" s="28" t="s">
        <v>52</v>
      </c>
      <c r="Q31" s="31">
        <v>533328</v>
      </c>
      <c r="R31" s="27" t="s">
        <v>34</v>
      </c>
      <c r="S31" s="24">
        <v>1</v>
      </c>
      <c r="T31" s="29">
        <f t="shared" si="0"/>
        <v>533.328</v>
      </c>
      <c r="U31" s="28" t="s">
        <v>111</v>
      </c>
      <c r="V31" s="27"/>
      <c r="W31" s="10"/>
    </row>
    <row r="32" spans="1:23" s="9" customFormat="1" ht="38.25">
      <c r="A32" s="24">
        <v>17</v>
      </c>
      <c r="B32" s="26">
        <v>44247</v>
      </c>
      <c r="C32" s="24"/>
      <c r="D32" s="24"/>
      <c r="E32" s="24"/>
      <c r="F32" s="24"/>
      <c r="G32" s="24"/>
      <c r="H32" s="24"/>
      <c r="I32" s="24"/>
      <c r="J32" s="24"/>
      <c r="K32" s="24" t="s">
        <v>35</v>
      </c>
      <c r="L32" s="24"/>
      <c r="M32" s="27"/>
      <c r="N32" s="11"/>
      <c r="O32" s="24"/>
      <c r="P32" s="28" t="s">
        <v>53</v>
      </c>
      <c r="Q32" s="31">
        <v>17441050</v>
      </c>
      <c r="R32" s="27" t="s">
        <v>34</v>
      </c>
      <c r="S32" s="24">
        <v>1</v>
      </c>
      <c r="T32" s="29">
        <f t="shared" si="0"/>
        <v>17441.05</v>
      </c>
      <c r="U32" s="28" t="s">
        <v>106</v>
      </c>
      <c r="V32" s="27"/>
      <c r="W32" s="10"/>
    </row>
    <row r="33" spans="1:23" s="9" customFormat="1" ht="38.25">
      <c r="A33" s="24">
        <v>18</v>
      </c>
      <c r="B33" s="26">
        <v>44247</v>
      </c>
      <c r="C33" s="24"/>
      <c r="D33" s="24"/>
      <c r="E33" s="24"/>
      <c r="F33" s="24"/>
      <c r="G33" s="24"/>
      <c r="H33" s="24"/>
      <c r="I33" s="24"/>
      <c r="J33" s="24"/>
      <c r="K33" s="24" t="s">
        <v>35</v>
      </c>
      <c r="L33" s="24"/>
      <c r="M33" s="27"/>
      <c r="N33" s="11"/>
      <c r="O33" s="24"/>
      <c r="P33" s="28" t="s">
        <v>54</v>
      </c>
      <c r="Q33" s="31">
        <v>1580606.8</v>
      </c>
      <c r="R33" s="27" t="s">
        <v>34</v>
      </c>
      <c r="S33" s="24">
        <v>1</v>
      </c>
      <c r="T33" s="29">
        <f t="shared" si="0"/>
        <v>1580.6068</v>
      </c>
      <c r="U33" s="28" t="s">
        <v>106</v>
      </c>
      <c r="V33" s="27"/>
      <c r="W33" s="10"/>
    </row>
    <row r="34" spans="1:23" s="9" customFormat="1" ht="38.25">
      <c r="A34" s="24">
        <v>19</v>
      </c>
      <c r="B34" s="26">
        <v>44247</v>
      </c>
      <c r="C34" s="24"/>
      <c r="D34" s="24"/>
      <c r="E34" s="24"/>
      <c r="F34" s="24"/>
      <c r="G34" s="24"/>
      <c r="H34" s="24"/>
      <c r="I34" s="24"/>
      <c r="J34" s="24"/>
      <c r="K34" s="24" t="s">
        <v>35</v>
      </c>
      <c r="L34" s="24"/>
      <c r="M34" s="27"/>
      <c r="N34" s="11"/>
      <c r="O34" s="24"/>
      <c r="P34" s="28" t="s">
        <v>55</v>
      </c>
      <c r="Q34" s="31">
        <v>408345</v>
      </c>
      <c r="R34" s="27" t="s">
        <v>34</v>
      </c>
      <c r="S34" s="24">
        <v>1</v>
      </c>
      <c r="T34" s="29">
        <f t="shared" si="0"/>
        <v>408.345</v>
      </c>
      <c r="U34" s="28" t="s">
        <v>106</v>
      </c>
      <c r="V34" s="27"/>
      <c r="W34" s="10"/>
    </row>
    <row r="35" spans="1:23" s="9" customFormat="1" ht="38.25">
      <c r="A35" s="24">
        <v>20</v>
      </c>
      <c r="B35" s="26">
        <v>44247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11"/>
      <c r="O35" s="24" t="s">
        <v>35</v>
      </c>
      <c r="P35" s="28" t="s">
        <v>56</v>
      </c>
      <c r="Q35" s="31">
        <v>458113.46</v>
      </c>
      <c r="R35" s="27" t="s">
        <v>34</v>
      </c>
      <c r="S35" s="24">
        <v>1</v>
      </c>
      <c r="T35" s="29">
        <f t="shared" si="0"/>
        <v>458.11346000000003</v>
      </c>
      <c r="U35" s="28" t="s">
        <v>112</v>
      </c>
      <c r="V35" s="27"/>
      <c r="W35" s="10"/>
    </row>
    <row r="36" spans="1:23" s="9" customFormat="1" ht="25.5">
      <c r="A36" s="24">
        <v>21</v>
      </c>
      <c r="B36" s="26">
        <v>44251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7"/>
      <c r="N36" s="11"/>
      <c r="O36" s="24" t="s">
        <v>35</v>
      </c>
      <c r="P36" s="28" t="s">
        <v>57</v>
      </c>
      <c r="Q36" s="31">
        <v>1129396</v>
      </c>
      <c r="R36" s="27" t="s">
        <v>34</v>
      </c>
      <c r="S36" s="24">
        <v>1</v>
      </c>
      <c r="T36" s="29">
        <f t="shared" si="0"/>
        <v>1129.396</v>
      </c>
      <c r="U36" s="28" t="s">
        <v>113</v>
      </c>
      <c r="V36" s="27"/>
      <c r="W36" s="10"/>
    </row>
    <row r="37" spans="1:23" s="9" customFormat="1" ht="25.5">
      <c r="A37" s="24">
        <v>22</v>
      </c>
      <c r="B37" s="26">
        <v>44251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7"/>
      <c r="N37" s="27"/>
      <c r="O37" s="24" t="s">
        <v>35</v>
      </c>
      <c r="P37" s="28" t="s">
        <v>58</v>
      </c>
      <c r="Q37" s="31">
        <v>6692460</v>
      </c>
      <c r="R37" s="27" t="s">
        <v>34</v>
      </c>
      <c r="S37" s="24">
        <v>1</v>
      </c>
      <c r="T37" s="29">
        <f t="shared" si="0"/>
        <v>6692.46</v>
      </c>
      <c r="U37" s="28" t="s">
        <v>114</v>
      </c>
      <c r="V37" s="27"/>
      <c r="W37" s="10"/>
    </row>
    <row r="38" spans="1:22" ht="63.75">
      <c r="A38" s="24">
        <v>23</v>
      </c>
      <c r="B38" s="25">
        <v>44253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7"/>
      <c r="N38" s="27"/>
      <c r="O38" s="24" t="s">
        <v>35</v>
      </c>
      <c r="P38" s="27" t="s">
        <v>59</v>
      </c>
      <c r="Q38" s="24">
        <v>1657674.44</v>
      </c>
      <c r="R38" s="27" t="s">
        <v>34</v>
      </c>
      <c r="S38" s="24">
        <v>1</v>
      </c>
      <c r="T38" s="29">
        <f t="shared" si="0"/>
        <v>1657.67444</v>
      </c>
      <c r="U38" s="27" t="s">
        <v>115</v>
      </c>
      <c r="V38" s="30"/>
    </row>
    <row r="39" spans="1:22" ht="38.25">
      <c r="A39" s="24">
        <v>24</v>
      </c>
      <c r="B39" s="25">
        <v>44253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7"/>
      <c r="N39" s="27"/>
      <c r="O39" s="24" t="s">
        <v>35</v>
      </c>
      <c r="P39" s="27" t="s">
        <v>60</v>
      </c>
      <c r="Q39" s="24">
        <v>309928.04</v>
      </c>
      <c r="R39" s="27" t="s">
        <v>34</v>
      </c>
      <c r="S39" s="24">
        <v>1</v>
      </c>
      <c r="T39" s="29">
        <f t="shared" si="0"/>
        <v>309.92803999999995</v>
      </c>
      <c r="U39" s="27"/>
      <c r="V39" s="30"/>
    </row>
    <row r="40" spans="1:22" ht="51">
      <c r="A40" s="24">
        <v>25</v>
      </c>
      <c r="B40" s="25">
        <v>44253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7"/>
      <c r="N40" s="27"/>
      <c r="O40" s="24" t="s">
        <v>35</v>
      </c>
      <c r="P40" s="27" t="s">
        <v>61</v>
      </c>
      <c r="Q40" s="24">
        <v>799369.64</v>
      </c>
      <c r="R40" s="27" t="s">
        <v>34</v>
      </c>
      <c r="S40" s="24">
        <v>1</v>
      </c>
      <c r="T40" s="29">
        <f t="shared" si="0"/>
        <v>799.36964</v>
      </c>
      <c r="U40" s="27" t="s">
        <v>116</v>
      </c>
      <c r="V40" s="30"/>
    </row>
    <row r="41" spans="1:22" ht="51">
      <c r="A41" s="24">
        <v>26</v>
      </c>
      <c r="B41" s="25">
        <v>44253</v>
      </c>
      <c r="C41" s="24"/>
      <c r="D41" s="24"/>
      <c r="E41" s="24"/>
      <c r="F41" s="24"/>
      <c r="G41" s="24"/>
      <c r="H41" s="24"/>
      <c r="I41" s="24"/>
      <c r="J41" s="24"/>
      <c r="K41" s="24" t="s">
        <v>35</v>
      </c>
      <c r="L41" s="24"/>
      <c r="M41" s="27"/>
      <c r="N41" s="27"/>
      <c r="O41" s="24"/>
      <c r="P41" s="27" t="s">
        <v>62</v>
      </c>
      <c r="Q41" s="24">
        <v>2746302.72</v>
      </c>
      <c r="R41" s="27" t="s">
        <v>34</v>
      </c>
      <c r="S41" s="24">
        <v>1</v>
      </c>
      <c r="T41" s="29">
        <f t="shared" si="0"/>
        <v>2746.30272</v>
      </c>
      <c r="U41" s="27" t="s">
        <v>117</v>
      </c>
      <c r="V41" s="30"/>
    </row>
    <row r="42" spans="1:22" ht="38.25">
      <c r="A42" s="24">
        <v>27</v>
      </c>
      <c r="B42" s="25">
        <v>44256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7"/>
      <c r="N42" s="27"/>
      <c r="O42" s="24" t="s">
        <v>35</v>
      </c>
      <c r="P42" s="27" t="s">
        <v>63</v>
      </c>
      <c r="Q42" s="24">
        <v>790416</v>
      </c>
      <c r="R42" s="27" t="s">
        <v>34</v>
      </c>
      <c r="S42" s="24">
        <v>1</v>
      </c>
      <c r="T42" s="29">
        <f t="shared" si="0"/>
        <v>790.416</v>
      </c>
      <c r="U42" s="27" t="s">
        <v>118</v>
      </c>
      <c r="V42" s="30"/>
    </row>
    <row r="43" spans="1:22" ht="127.5">
      <c r="A43" s="24">
        <v>28</v>
      </c>
      <c r="B43" s="25">
        <v>44256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7"/>
      <c r="N43" s="27"/>
      <c r="O43" s="24" t="s">
        <v>35</v>
      </c>
      <c r="P43" s="27" t="s">
        <v>64</v>
      </c>
      <c r="Q43" s="24">
        <v>317103.84</v>
      </c>
      <c r="R43" s="27" t="s">
        <v>34</v>
      </c>
      <c r="S43" s="24">
        <v>1</v>
      </c>
      <c r="T43" s="29">
        <f t="shared" si="0"/>
        <v>317.10384000000005</v>
      </c>
      <c r="U43" s="27" t="s">
        <v>116</v>
      </c>
      <c r="V43" s="30"/>
    </row>
    <row r="44" spans="1:22" ht="89.25">
      <c r="A44" s="24">
        <v>29</v>
      </c>
      <c r="B44" s="25">
        <v>44256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7"/>
      <c r="N44" s="27"/>
      <c r="O44" s="24" t="s">
        <v>35</v>
      </c>
      <c r="P44" s="27" t="s">
        <v>65</v>
      </c>
      <c r="Q44" s="24">
        <v>179999.35</v>
      </c>
      <c r="R44" s="27" t="s">
        <v>34</v>
      </c>
      <c r="S44" s="24">
        <v>1</v>
      </c>
      <c r="T44" s="29">
        <f t="shared" si="0"/>
        <v>179.99935</v>
      </c>
      <c r="U44" s="27" t="s">
        <v>116</v>
      </c>
      <c r="V44" s="30"/>
    </row>
    <row r="45" spans="1:22" ht="140.25">
      <c r="A45" s="24">
        <v>30</v>
      </c>
      <c r="B45" s="25">
        <v>44259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7"/>
      <c r="N45" s="27"/>
      <c r="O45" s="24" t="s">
        <v>35</v>
      </c>
      <c r="P45" s="27" t="s">
        <v>66</v>
      </c>
      <c r="Q45" s="24">
        <v>199281</v>
      </c>
      <c r="R45" s="27" t="s">
        <v>34</v>
      </c>
      <c r="S45" s="24">
        <v>1</v>
      </c>
      <c r="T45" s="29">
        <f t="shared" si="0"/>
        <v>199.281</v>
      </c>
      <c r="U45" s="27" t="s">
        <v>116</v>
      </c>
      <c r="V45" s="30"/>
    </row>
    <row r="46" spans="1:22" ht="102">
      <c r="A46" s="24">
        <v>31</v>
      </c>
      <c r="B46" s="25">
        <v>44259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7"/>
      <c r="N46" s="27"/>
      <c r="O46" s="24" t="s">
        <v>35</v>
      </c>
      <c r="P46" s="27" t="s">
        <v>67</v>
      </c>
      <c r="Q46" s="24">
        <v>749025.09</v>
      </c>
      <c r="R46" s="27" t="s">
        <v>34</v>
      </c>
      <c r="S46" s="24">
        <v>1</v>
      </c>
      <c r="T46" s="29">
        <f t="shared" si="0"/>
        <v>749.02509</v>
      </c>
      <c r="U46" s="27" t="s">
        <v>119</v>
      </c>
      <c r="V46" s="30"/>
    </row>
    <row r="47" spans="1:22" ht="89.25">
      <c r="A47" s="24">
        <v>32</v>
      </c>
      <c r="B47" s="25">
        <v>44259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7"/>
      <c r="N47" s="27"/>
      <c r="O47" s="24" t="s">
        <v>35</v>
      </c>
      <c r="P47" s="27" t="s">
        <v>68</v>
      </c>
      <c r="Q47" s="24">
        <v>130139.33</v>
      </c>
      <c r="R47" s="27" t="s">
        <v>34</v>
      </c>
      <c r="S47" s="24">
        <v>1</v>
      </c>
      <c r="T47" s="29">
        <f t="shared" si="0"/>
        <v>130.13933</v>
      </c>
      <c r="U47" s="27" t="s">
        <v>119</v>
      </c>
      <c r="V47" s="30"/>
    </row>
    <row r="48" spans="1:22" ht="25.5">
      <c r="A48" s="24">
        <v>33</v>
      </c>
      <c r="B48" s="25">
        <v>44266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7"/>
      <c r="N48" s="27"/>
      <c r="O48" s="24" t="s">
        <v>35</v>
      </c>
      <c r="P48" s="27" t="s">
        <v>69</v>
      </c>
      <c r="Q48" s="24">
        <v>3915727.98</v>
      </c>
      <c r="R48" s="27" t="s">
        <v>34</v>
      </c>
      <c r="S48" s="24">
        <v>1</v>
      </c>
      <c r="T48" s="29">
        <f t="shared" si="0"/>
        <v>3915.72798</v>
      </c>
      <c r="U48" s="27" t="s">
        <v>120</v>
      </c>
      <c r="V48" s="30"/>
    </row>
    <row r="49" spans="1:22" ht="204.75">
      <c r="A49" s="24">
        <v>34</v>
      </c>
      <c r="B49" s="32">
        <v>44267</v>
      </c>
      <c r="C49" s="33"/>
      <c r="D49" s="24"/>
      <c r="E49" s="33"/>
      <c r="F49" s="33"/>
      <c r="G49" s="33"/>
      <c r="H49" s="33"/>
      <c r="I49" s="33"/>
      <c r="J49" s="33"/>
      <c r="K49" s="24"/>
      <c r="L49" s="33"/>
      <c r="M49" s="34"/>
      <c r="N49" s="34"/>
      <c r="O49" s="24" t="s">
        <v>35</v>
      </c>
      <c r="P49" s="34" t="s">
        <v>70</v>
      </c>
      <c r="Q49" s="33">
        <v>44880000</v>
      </c>
      <c r="R49" s="27" t="s">
        <v>34</v>
      </c>
      <c r="S49" s="24">
        <v>1</v>
      </c>
      <c r="T49" s="29">
        <f t="shared" si="0"/>
        <v>44880</v>
      </c>
      <c r="U49" s="34" t="s">
        <v>121</v>
      </c>
      <c r="V49" s="35"/>
    </row>
    <row r="50" spans="1:22" ht="39">
      <c r="A50" s="24">
        <v>35</v>
      </c>
      <c r="B50" s="32">
        <v>44267</v>
      </c>
      <c r="C50" s="33"/>
      <c r="D50" s="33"/>
      <c r="E50" s="33"/>
      <c r="F50" s="33"/>
      <c r="G50" s="33"/>
      <c r="H50" s="33"/>
      <c r="I50" s="33"/>
      <c r="J50" s="33"/>
      <c r="K50" s="24" t="s">
        <v>35</v>
      </c>
      <c r="L50" s="33"/>
      <c r="M50" s="34"/>
      <c r="N50" s="34"/>
      <c r="O50" s="24"/>
      <c r="P50" s="34" t="s">
        <v>71</v>
      </c>
      <c r="Q50" s="33">
        <v>2680640</v>
      </c>
      <c r="R50" s="27" t="s">
        <v>34</v>
      </c>
      <c r="S50" s="24">
        <v>1</v>
      </c>
      <c r="T50" s="29">
        <f t="shared" si="0"/>
        <v>2680.64</v>
      </c>
      <c r="U50" s="34" t="s">
        <v>122</v>
      </c>
      <c r="V50" s="35"/>
    </row>
    <row r="51" spans="1:22" ht="25.5">
      <c r="A51" s="24">
        <v>36</v>
      </c>
      <c r="B51" s="32">
        <v>44270</v>
      </c>
      <c r="C51" s="33"/>
      <c r="D51" s="33"/>
      <c r="E51" s="33"/>
      <c r="F51" s="33"/>
      <c r="G51" s="33"/>
      <c r="H51" s="33"/>
      <c r="I51" s="33"/>
      <c r="J51" s="33"/>
      <c r="K51" s="24"/>
      <c r="L51" s="33"/>
      <c r="M51" s="34"/>
      <c r="N51" s="34"/>
      <c r="O51" s="24" t="s">
        <v>35</v>
      </c>
      <c r="P51" s="34" t="s">
        <v>72</v>
      </c>
      <c r="Q51" s="33">
        <v>597979.64</v>
      </c>
      <c r="R51" s="27" t="s">
        <v>34</v>
      </c>
      <c r="S51" s="24">
        <v>1</v>
      </c>
      <c r="T51" s="29">
        <f t="shared" si="0"/>
        <v>597.97964</v>
      </c>
      <c r="U51" s="34" t="s">
        <v>123</v>
      </c>
      <c r="V51" s="35"/>
    </row>
    <row r="52" spans="1:22" ht="51.75">
      <c r="A52" s="24">
        <v>37</v>
      </c>
      <c r="B52" s="32">
        <v>44270</v>
      </c>
      <c r="C52" s="33"/>
      <c r="D52" s="33"/>
      <c r="E52" s="33"/>
      <c r="F52" s="33"/>
      <c r="G52" s="33"/>
      <c r="H52" s="33"/>
      <c r="I52" s="33"/>
      <c r="J52" s="33"/>
      <c r="K52" s="24"/>
      <c r="L52" s="33"/>
      <c r="M52" s="34"/>
      <c r="N52" s="34"/>
      <c r="O52" s="24" t="s">
        <v>35</v>
      </c>
      <c r="P52" s="34" t="s">
        <v>73</v>
      </c>
      <c r="Q52" s="33">
        <v>360159</v>
      </c>
      <c r="R52" s="27" t="s">
        <v>34</v>
      </c>
      <c r="S52" s="24">
        <v>1</v>
      </c>
      <c r="T52" s="29">
        <f t="shared" si="0"/>
        <v>360.159</v>
      </c>
      <c r="U52" s="34" t="s">
        <v>124</v>
      </c>
      <c r="V52" s="35"/>
    </row>
    <row r="53" spans="1:22" ht="39">
      <c r="A53" s="24">
        <v>38</v>
      </c>
      <c r="B53" s="32">
        <v>44270</v>
      </c>
      <c r="C53" s="33"/>
      <c r="D53" s="33"/>
      <c r="E53" s="33"/>
      <c r="F53" s="33"/>
      <c r="G53" s="33"/>
      <c r="H53" s="33"/>
      <c r="I53" s="33"/>
      <c r="J53" s="33"/>
      <c r="K53" s="24"/>
      <c r="L53" s="33"/>
      <c r="M53" s="34"/>
      <c r="N53" s="34"/>
      <c r="O53" s="24" t="s">
        <v>35</v>
      </c>
      <c r="P53" s="34" t="s">
        <v>74</v>
      </c>
      <c r="Q53" s="33">
        <v>428226.01</v>
      </c>
      <c r="R53" s="27" t="s">
        <v>34</v>
      </c>
      <c r="S53" s="24">
        <v>1</v>
      </c>
      <c r="T53" s="29">
        <f t="shared" si="0"/>
        <v>428.22601000000003</v>
      </c>
      <c r="U53" s="34" t="s">
        <v>125</v>
      </c>
      <c r="V53" s="35"/>
    </row>
    <row r="54" spans="1:22" ht="39">
      <c r="A54" s="33"/>
      <c r="B54" s="32">
        <v>44270</v>
      </c>
      <c r="C54" s="33"/>
      <c r="D54" s="33"/>
      <c r="E54" s="33"/>
      <c r="F54" s="33"/>
      <c r="G54" s="33"/>
      <c r="H54" s="33"/>
      <c r="I54" s="33"/>
      <c r="J54" s="33"/>
      <c r="K54" s="24"/>
      <c r="L54" s="33"/>
      <c r="M54" s="34"/>
      <c r="N54" s="34"/>
      <c r="O54" s="24" t="s">
        <v>35</v>
      </c>
      <c r="P54" s="34" t="s">
        <v>75</v>
      </c>
      <c r="Q54" s="33">
        <v>473591.77</v>
      </c>
      <c r="R54" s="27" t="s">
        <v>34</v>
      </c>
      <c r="S54" s="24">
        <v>1</v>
      </c>
      <c r="T54" s="29">
        <f t="shared" si="0"/>
        <v>473.59177</v>
      </c>
      <c r="U54" s="34" t="s">
        <v>125</v>
      </c>
      <c r="V54" s="35"/>
    </row>
    <row r="55" spans="1:22" ht="26.25">
      <c r="A55" s="33"/>
      <c r="B55" s="32">
        <v>44270</v>
      </c>
      <c r="C55" s="33"/>
      <c r="D55" s="24"/>
      <c r="E55" s="33"/>
      <c r="F55" s="33"/>
      <c r="G55" s="33"/>
      <c r="H55" s="33"/>
      <c r="I55" s="33"/>
      <c r="J55" s="33"/>
      <c r="K55" s="24" t="s">
        <v>35</v>
      </c>
      <c r="L55" s="33"/>
      <c r="M55" s="34"/>
      <c r="N55" s="34"/>
      <c r="O55" s="34"/>
      <c r="P55" s="34" t="s">
        <v>37</v>
      </c>
      <c r="Q55" s="33">
        <v>1609747.8</v>
      </c>
      <c r="R55" s="27" t="s">
        <v>34</v>
      </c>
      <c r="S55" s="24">
        <v>1</v>
      </c>
      <c r="T55" s="29">
        <f t="shared" si="0"/>
        <v>1609.7478</v>
      </c>
      <c r="U55" s="34" t="s">
        <v>126</v>
      </c>
      <c r="V55" s="35"/>
    </row>
    <row r="56" spans="1:22" ht="243">
      <c r="A56" s="33"/>
      <c r="B56" s="32">
        <v>44272</v>
      </c>
      <c r="C56" s="33"/>
      <c r="D56" s="33"/>
      <c r="E56" s="33"/>
      <c r="F56" s="33"/>
      <c r="G56" s="33"/>
      <c r="H56" s="33"/>
      <c r="I56" s="33"/>
      <c r="J56" s="33"/>
      <c r="K56" s="24" t="s">
        <v>35</v>
      </c>
      <c r="L56" s="33"/>
      <c r="M56" s="34"/>
      <c r="N56" s="34"/>
      <c r="O56" s="34"/>
      <c r="P56" s="34" t="s">
        <v>76</v>
      </c>
      <c r="Q56" s="33">
        <v>23154678.5</v>
      </c>
      <c r="R56" s="27" t="s">
        <v>34</v>
      </c>
      <c r="S56" s="24">
        <v>1</v>
      </c>
      <c r="T56" s="29">
        <f t="shared" si="0"/>
        <v>23154.6785</v>
      </c>
      <c r="U56" s="34"/>
      <c r="V56" s="35"/>
    </row>
    <row r="57" spans="1:22" ht="102.75">
      <c r="A57" s="33"/>
      <c r="B57" s="32">
        <v>44273</v>
      </c>
      <c r="C57" s="33"/>
      <c r="D57" s="33"/>
      <c r="E57" s="33"/>
      <c r="F57" s="33"/>
      <c r="G57" s="33"/>
      <c r="H57" s="33"/>
      <c r="I57" s="33"/>
      <c r="J57" s="33"/>
      <c r="K57" s="24"/>
      <c r="L57" s="33"/>
      <c r="M57" s="34"/>
      <c r="N57" s="34"/>
      <c r="O57" s="24" t="s">
        <v>35</v>
      </c>
      <c r="P57" s="34" t="s">
        <v>77</v>
      </c>
      <c r="Q57" s="33">
        <v>419998.49</v>
      </c>
      <c r="R57" s="27" t="s">
        <v>34</v>
      </c>
      <c r="S57" s="24">
        <v>1</v>
      </c>
      <c r="T57" s="29">
        <f t="shared" si="0"/>
        <v>419.99849</v>
      </c>
      <c r="U57" s="34" t="s">
        <v>116</v>
      </c>
      <c r="V57" s="35"/>
    </row>
    <row r="58" spans="1:22" ht="115.5">
      <c r="A58" s="33"/>
      <c r="B58" s="32">
        <v>44273</v>
      </c>
      <c r="C58" s="33"/>
      <c r="D58" s="33"/>
      <c r="E58" s="33"/>
      <c r="F58" s="33"/>
      <c r="G58" s="33"/>
      <c r="H58" s="33"/>
      <c r="I58" s="33"/>
      <c r="J58" s="33"/>
      <c r="K58" s="24"/>
      <c r="L58" s="33"/>
      <c r="M58" s="34"/>
      <c r="N58" s="34"/>
      <c r="O58" s="24" t="s">
        <v>35</v>
      </c>
      <c r="P58" s="34" t="s">
        <v>78</v>
      </c>
      <c r="Q58" s="33">
        <v>654209.7</v>
      </c>
      <c r="R58" s="27" t="s">
        <v>34</v>
      </c>
      <c r="S58" s="24">
        <v>1</v>
      </c>
      <c r="T58" s="29">
        <f t="shared" si="0"/>
        <v>654.2097</v>
      </c>
      <c r="U58" s="34" t="s">
        <v>116</v>
      </c>
      <c r="V58" s="35"/>
    </row>
    <row r="59" spans="1:22" ht="115.5">
      <c r="A59" s="33"/>
      <c r="B59" s="32">
        <v>44273</v>
      </c>
      <c r="C59" s="33"/>
      <c r="D59" s="33"/>
      <c r="E59" s="33"/>
      <c r="F59" s="33"/>
      <c r="G59" s="33"/>
      <c r="H59" s="33"/>
      <c r="I59" s="33"/>
      <c r="J59" s="33"/>
      <c r="K59" s="24"/>
      <c r="L59" s="33"/>
      <c r="M59" s="34"/>
      <c r="N59" s="34"/>
      <c r="O59" s="24" t="s">
        <v>35</v>
      </c>
      <c r="P59" s="34" t="s">
        <v>79</v>
      </c>
      <c r="Q59" s="33">
        <v>59003.24</v>
      </c>
      <c r="R59" s="27" t="s">
        <v>34</v>
      </c>
      <c r="S59" s="24">
        <v>1</v>
      </c>
      <c r="T59" s="29">
        <f t="shared" si="0"/>
        <v>59.00324</v>
      </c>
      <c r="U59" s="34"/>
      <c r="V59" s="35"/>
    </row>
    <row r="60" spans="1:22" ht="128.25">
      <c r="A60" s="33"/>
      <c r="B60" s="32">
        <v>44277</v>
      </c>
      <c r="C60" s="33"/>
      <c r="D60" s="33"/>
      <c r="E60" s="33"/>
      <c r="F60" s="33"/>
      <c r="G60" s="33"/>
      <c r="H60" s="33"/>
      <c r="I60" s="33"/>
      <c r="J60" s="33"/>
      <c r="K60" s="24"/>
      <c r="L60" s="33"/>
      <c r="M60" s="34"/>
      <c r="N60" s="34"/>
      <c r="O60" s="24" t="s">
        <v>35</v>
      </c>
      <c r="P60" s="34" t="s">
        <v>80</v>
      </c>
      <c r="Q60" s="33">
        <v>539999.95</v>
      </c>
      <c r="R60" s="27" t="s">
        <v>34</v>
      </c>
      <c r="S60" s="24">
        <v>1</v>
      </c>
      <c r="T60" s="29">
        <f t="shared" si="0"/>
        <v>539.9999499999999</v>
      </c>
      <c r="U60" s="34" t="s">
        <v>127</v>
      </c>
      <c r="V60" s="35"/>
    </row>
    <row r="61" spans="1:22" ht="115.5">
      <c r="A61" s="33"/>
      <c r="B61" s="32">
        <v>44277</v>
      </c>
      <c r="C61" s="33"/>
      <c r="D61" s="33"/>
      <c r="E61" s="33"/>
      <c r="F61" s="33"/>
      <c r="G61" s="33"/>
      <c r="H61" s="33"/>
      <c r="I61" s="33"/>
      <c r="J61" s="33"/>
      <c r="K61" s="24"/>
      <c r="L61" s="33"/>
      <c r="M61" s="34"/>
      <c r="N61" s="34"/>
      <c r="O61" s="24" t="s">
        <v>35</v>
      </c>
      <c r="P61" s="34" t="s">
        <v>81</v>
      </c>
      <c r="Q61" s="33">
        <v>415844.28</v>
      </c>
      <c r="R61" s="27" t="s">
        <v>34</v>
      </c>
      <c r="S61" s="24">
        <v>1</v>
      </c>
      <c r="T61" s="29">
        <f t="shared" si="0"/>
        <v>415.84428</v>
      </c>
      <c r="U61" s="34"/>
      <c r="V61" s="35"/>
    </row>
    <row r="62" spans="1:22" ht="26.25">
      <c r="A62" s="33"/>
      <c r="B62" s="32">
        <v>44277</v>
      </c>
      <c r="C62" s="33"/>
      <c r="D62" s="33"/>
      <c r="E62" s="33"/>
      <c r="F62" s="33"/>
      <c r="G62" s="33"/>
      <c r="H62" s="33"/>
      <c r="I62" s="33"/>
      <c r="J62" s="33"/>
      <c r="K62" s="24"/>
      <c r="L62" s="33"/>
      <c r="M62" s="34"/>
      <c r="N62" s="34"/>
      <c r="O62" s="24" t="s">
        <v>35</v>
      </c>
      <c r="P62" s="34" t="s">
        <v>82</v>
      </c>
      <c r="Q62" s="33">
        <v>890670</v>
      </c>
      <c r="R62" s="27" t="s">
        <v>34</v>
      </c>
      <c r="S62" s="24">
        <v>1</v>
      </c>
      <c r="T62" s="29">
        <f t="shared" si="0"/>
        <v>890.67</v>
      </c>
      <c r="U62" s="34" t="s">
        <v>128</v>
      </c>
      <c r="V62" s="35"/>
    </row>
    <row r="63" spans="1:22" ht="77.25">
      <c r="A63" s="33"/>
      <c r="B63" s="32">
        <v>44277</v>
      </c>
      <c r="C63" s="33"/>
      <c r="D63" s="33"/>
      <c r="E63" s="33"/>
      <c r="F63" s="33"/>
      <c r="G63" s="33"/>
      <c r="H63" s="33"/>
      <c r="I63" s="33"/>
      <c r="J63" s="33"/>
      <c r="K63" s="24"/>
      <c r="L63" s="33"/>
      <c r="M63" s="34"/>
      <c r="N63" s="34"/>
      <c r="O63" s="24" t="s">
        <v>35</v>
      </c>
      <c r="P63" s="34" t="s">
        <v>82</v>
      </c>
      <c r="Q63" s="33">
        <v>256639.95</v>
      </c>
      <c r="R63" s="27" t="s">
        <v>34</v>
      </c>
      <c r="S63" s="24">
        <v>1</v>
      </c>
      <c r="T63" s="29">
        <f t="shared" si="0"/>
        <v>256.63995</v>
      </c>
      <c r="U63" s="34" t="s">
        <v>129</v>
      </c>
      <c r="V63" s="35"/>
    </row>
    <row r="64" spans="1:22" ht="102.75">
      <c r="A64" s="33"/>
      <c r="B64" s="32">
        <v>44278</v>
      </c>
      <c r="C64" s="33"/>
      <c r="D64" s="33"/>
      <c r="E64" s="33"/>
      <c r="F64" s="33"/>
      <c r="G64" s="33"/>
      <c r="H64" s="33"/>
      <c r="I64" s="33"/>
      <c r="J64" s="33"/>
      <c r="K64" s="24"/>
      <c r="L64" s="33"/>
      <c r="M64" s="34"/>
      <c r="N64" s="34"/>
      <c r="O64" s="24" t="s">
        <v>35</v>
      </c>
      <c r="P64" s="34" t="s">
        <v>83</v>
      </c>
      <c r="Q64" s="33">
        <v>120000</v>
      </c>
      <c r="R64" s="27" t="s">
        <v>34</v>
      </c>
      <c r="S64" s="24">
        <v>1</v>
      </c>
      <c r="T64" s="29">
        <f t="shared" si="0"/>
        <v>120</v>
      </c>
      <c r="U64" s="34" t="s">
        <v>130</v>
      </c>
      <c r="V64" s="35"/>
    </row>
    <row r="65" spans="1:22" ht="102.75">
      <c r="A65" s="33"/>
      <c r="B65" s="32">
        <v>44278</v>
      </c>
      <c r="C65" s="33"/>
      <c r="D65" s="33"/>
      <c r="E65" s="33"/>
      <c r="F65" s="33"/>
      <c r="G65" s="33"/>
      <c r="H65" s="33"/>
      <c r="I65" s="33"/>
      <c r="J65" s="33"/>
      <c r="K65" s="24"/>
      <c r="L65" s="33"/>
      <c r="M65" s="34"/>
      <c r="N65" s="34"/>
      <c r="O65" s="24" t="s">
        <v>35</v>
      </c>
      <c r="P65" s="34" t="s">
        <v>84</v>
      </c>
      <c r="Q65" s="33">
        <v>145200</v>
      </c>
      <c r="R65" s="27" t="s">
        <v>34</v>
      </c>
      <c r="S65" s="24">
        <v>1</v>
      </c>
      <c r="T65" s="29">
        <f t="shared" si="0"/>
        <v>145.2</v>
      </c>
      <c r="U65" s="34" t="s">
        <v>131</v>
      </c>
      <c r="V65" s="35"/>
    </row>
    <row r="66" spans="1:22" ht="26.25">
      <c r="A66" s="33"/>
      <c r="B66" s="32">
        <v>44279</v>
      </c>
      <c r="C66" s="33"/>
      <c r="D66" s="33"/>
      <c r="E66" s="33"/>
      <c r="F66" s="33"/>
      <c r="G66" s="33"/>
      <c r="H66" s="33"/>
      <c r="I66" s="33"/>
      <c r="J66" s="33"/>
      <c r="K66" s="24"/>
      <c r="L66" s="33"/>
      <c r="M66" s="34"/>
      <c r="N66" s="34"/>
      <c r="O66" s="24" t="s">
        <v>35</v>
      </c>
      <c r="P66" s="34" t="s">
        <v>85</v>
      </c>
      <c r="Q66" s="33">
        <v>6552661.78</v>
      </c>
      <c r="R66" s="27" t="s">
        <v>34</v>
      </c>
      <c r="S66" s="24">
        <v>1</v>
      </c>
      <c r="T66" s="29">
        <f t="shared" si="0"/>
        <v>6552.66178</v>
      </c>
      <c r="U66" s="34"/>
      <c r="V66" s="35"/>
    </row>
    <row r="67" spans="1:22" ht="153.75">
      <c r="A67" s="33"/>
      <c r="B67" s="32">
        <v>44279</v>
      </c>
      <c r="C67" s="33"/>
      <c r="D67" s="33"/>
      <c r="E67" s="33"/>
      <c r="F67" s="33"/>
      <c r="G67" s="33"/>
      <c r="H67" s="33"/>
      <c r="I67" s="33"/>
      <c r="J67" s="33"/>
      <c r="K67" s="24"/>
      <c r="L67" s="33"/>
      <c r="M67" s="34"/>
      <c r="N67" s="34"/>
      <c r="O67" s="24" t="s">
        <v>35</v>
      </c>
      <c r="P67" s="34" t="s">
        <v>86</v>
      </c>
      <c r="Q67" s="33">
        <v>21480699.6</v>
      </c>
      <c r="R67" s="27" t="s">
        <v>34</v>
      </c>
      <c r="S67" s="24">
        <v>1</v>
      </c>
      <c r="T67" s="29">
        <f t="shared" si="0"/>
        <v>21480.6996</v>
      </c>
      <c r="U67" s="34" t="s">
        <v>116</v>
      </c>
      <c r="V67" s="35"/>
    </row>
    <row r="68" spans="1:22" ht="102.75">
      <c r="A68" s="33"/>
      <c r="B68" s="32">
        <v>44279</v>
      </c>
      <c r="C68" s="33"/>
      <c r="D68" s="33"/>
      <c r="E68" s="33"/>
      <c r="F68" s="33"/>
      <c r="G68" s="33"/>
      <c r="H68" s="33"/>
      <c r="I68" s="33"/>
      <c r="J68" s="33"/>
      <c r="K68" s="24"/>
      <c r="L68" s="33"/>
      <c r="M68" s="34"/>
      <c r="N68" s="34"/>
      <c r="O68" s="24" t="s">
        <v>35</v>
      </c>
      <c r="P68" s="34" t="s">
        <v>87</v>
      </c>
      <c r="Q68" s="33">
        <v>309928.04</v>
      </c>
      <c r="R68" s="27" t="s">
        <v>34</v>
      </c>
      <c r="S68" s="24">
        <v>1</v>
      </c>
      <c r="T68" s="29">
        <f t="shared" si="0"/>
        <v>309.92803999999995</v>
      </c>
      <c r="U68" s="34" t="s">
        <v>116</v>
      </c>
      <c r="V68" s="35"/>
    </row>
    <row r="69" spans="1:22" ht="26.25">
      <c r="A69" s="33"/>
      <c r="B69" s="32">
        <v>44280</v>
      </c>
      <c r="C69" s="33"/>
      <c r="D69" s="33"/>
      <c r="E69" s="33"/>
      <c r="F69" s="33"/>
      <c r="G69" s="33"/>
      <c r="H69" s="33"/>
      <c r="I69" s="33"/>
      <c r="J69" s="33"/>
      <c r="K69" s="24"/>
      <c r="L69" s="33"/>
      <c r="M69" s="34"/>
      <c r="N69" s="34"/>
      <c r="O69" s="24" t="s">
        <v>35</v>
      </c>
      <c r="P69" s="34" t="s">
        <v>88</v>
      </c>
      <c r="Q69" s="33">
        <v>5225589.6</v>
      </c>
      <c r="R69" s="27" t="s">
        <v>34</v>
      </c>
      <c r="S69" s="24">
        <v>1</v>
      </c>
      <c r="T69" s="29">
        <f t="shared" si="0"/>
        <v>5225.589599999999</v>
      </c>
      <c r="U69" s="34" t="s">
        <v>132</v>
      </c>
      <c r="V69" s="35"/>
    </row>
    <row r="70" spans="1:22" ht="90">
      <c r="A70" s="33"/>
      <c r="B70" s="32">
        <v>44280</v>
      </c>
      <c r="C70" s="33"/>
      <c r="D70" s="33"/>
      <c r="E70" s="33"/>
      <c r="F70" s="33"/>
      <c r="G70" s="33"/>
      <c r="H70" s="33"/>
      <c r="I70" s="33"/>
      <c r="J70" s="33"/>
      <c r="K70" s="24"/>
      <c r="L70" s="33"/>
      <c r="M70" s="34"/>
      <c r="N70" s="34"/>
      <c r="O70" s="24" t="s">
        <v>35</v>
      </c>
      <c r="P70" s="34" t="s">
        <v>89</v>
      </c>
      <c r="Q70" s="33">
        <v>295789.73</v>
      </c>
      <c r="R70" s="27" t="s">
        <v>34</v>
      </c>
      <c r="S70" s="24">
        <v>1</v>
      </c>
      <c r="T70" s="29">
        <f t="shared" si="0"/>
        <v>295.78972999999996</v>
      </c>
      <c r="U70" s="34" t="s">
        <v>119</v>
      </c>
      <c r="V70" s="35"/>
    </row>
    <row r="71" spans="1:22" ht="26.25">
      <c r="A71" s="33"/>
      <c r="B71" s="32">
        <v>44280</v>
      </c>
      <c r="C71" s="33"/>
      <c r="D71" s="33"/>
      <c r="E71" s="33"/>
      <c r="F71" s="33"/>
      <c r="G71" s="33"/>
      <c r="H71" s="33"/>
      <c r="I71" s="33"/>
      <c r="J71" s="33"/>
      <c r="K71" s="24"/>
      <c r="L71" s="33"/>
      <c r="M71" s="34"/>
      <c r="N71" s="34"/>
      <c r="O71" s="24" t="s">
        <v>35</v>
      </c>
      <c r="P71" s="34" t="s">
        <v>90</v>
      </c>
      <c r="Q71" s="33">
        <v>4235730</v>
      </c>
      <c r="R71" s="27" t="s">
        <v>34</v>
      </c>
      <c r="S71" s="24">
        <v>1</v>
      </c>
      <c r="T71" s="29">
        <f t="shared" si="0"/>
        <v>4235.73</v>
      </c>
      <c r="U71" s="34" t="s">
        <v>113</v>
      </c>
      <c r="V71" s="35"/>
    </row>
    <row r="72" spans="1:22" ht="26.25">
      <c r="A72" s="33"/>
      <c r="B72" s="32">
        <v>44280</v>
      </c>
      <c r="C72" s="33"/>
      <c r="D72" s="33"/>
      <c r="E72" s="33"/>
      <c r="F72" s="33"/>
      <c r="G72" s="33"/>
      <c r="H72" s="33"/>
      <c r="I72" s="33"/>
      <c r="J72" s="33"/>
      <c r="K72" s="24"/>
      <c r="L72" s="33"/>
      <c r="M72" s="34"/>
      <c r="N72" s="34"/>
      <c r="O72" s="24" t="s">
        <v>35</v>
      </c>
      <c r="P72" s="34" t="s">
        <v>91</v>
      </c>
      <c r="Q72" s="33">
        <v>163356.86</v>
      </c>
      <c r="R72" s="27" t="s">
        <v>34</v>
      </c>
      <c r="S72" s="24">
        <v>1</v>
      </c>
      <c r="T72" s="29">
        <f t="shared" si="0"/>
        <v>163.35685999999998</v>
      </c>
      <c r="U72" s="34" t="s">
        <v>133</v>
      </c>
      <c r="V72" s="35"/>
    </row>
    <row r="73" spans="1:22" ht="39">
      <c r="A73" s="33"/>
      <c r="B73" s="32">
        <v>44281</v>
      </c>
      <c r="C73" s="33"/>
      <c r="D73" s="33"/>
      <c r="E73" s="33"/>
      <c r="F73" s="33"/>
      <c r="G73" s="33"/>
      <c r="H73" s="33"/>
      <c r="I73" s="33"/>
      <c r="J73" s="33"/>
      <c r="K73" s="24"/>
      <c r="L73" s="33"/>
      <c r="M73" s="34"/>
      <c r="N73" s="34"/>
      <c r="O73" s="24" t="s">
        <v>35</v>
      </c>
      <c r="P73" s="34" t="s">
        <v>69</v>
      </c>
      <c r="Q73" s="33">
        <v>260100.72</v>
      </c>
      <c r="R73" s="27" t="s">
        <v>34</v>
      </c>
      <c r="S73" s="24">
        <v>1</v>
      </c>
      <c r="T73" s="29">
        <f t="shared" si="0"/>
        <v>260.10072</v>
      </c>
      <c r="U73" s="34" t="s">
        <v>134</v>
      </c>
      <c r="V73" s="35"/>
    </row>
    <row r="74" spans="1:22" ht="25.5">
      <c r="A74" s="33"/>
      <c r="B74" s="32">
        <v>44281</v>
      </c>
      <c r="C74" s="33"/>
      <c r="D74" s="33"/>
      <c r="E74" s="33"/>
      <c r="F74" s="33"/>
      <c r="G74" s="33"/>
      <c r="H74" s="33"/>
      <c r="I74" s="33"/>
      <c r="J74" s="33"/>
      <c r="K74" s="24"/>
      <c r="L74" s="33"/>
      <c r="M74" s="34"/>
      <c r="N74" s="34"/>
      <c r="O74" s="24" t="s">
        <v>35</v>
      </c>
      <c r="P74" s="34" t="s">
        <v>92</v>
      </c>
      <c r="Q74" s="33">
        <v>198690.42</v>
      </c>
      <c r="R74" s="27" t="s">
        <v>34</v>
      </c>
      <c r="S74" s="24">
        <v>1</v>
      </c>
      <c r="T74" s="29">
        <f t="shared" si="0"/>
        <v>198.69042000000002</v>
      </c>
      <c r="U74" s="34"/>
      <c r="V74" s="35"/>
    </row>
    <row r="75" spans="1:22" ht="26.25">
      <c r="A75" s="33"/>
      <c r="B75" s="32">
        <v>44281</v>
      </c>
      <c r="C75" s="33"/>
      <c r="D75" s="33"/>
      <c r="E75" s="33"/>
      <c r="F75" s="33"/>
      <c r="G75" s="33"/>
      <c r="H75" s="33"/>
      <c r="I75" s="33"/>
      <c r="J75" s="33"/>
      <c r="K75" s="24"/>
      <c r="L75" s="33"/>
      <c r="M75" s="34"/>
      <c r="N75" s="34"/>
      <c r="O75" s="24" t="s">
        <v>35</v>
      </c>
      <c r="P75" s="34" t="s">
        <v>93</v>
      </c>
      <c r="Q75" s="33">
        <v>228996</v>
      </c>
      <c r="R75" s="27" t="s">
        <v>34</v>
      </c>
      <c r="S75" s="24">
        <v>1</v>
      </c>
      <c r="T75" s="29">
        <f t="shared" si="0"/>
        <v>228.996</v>
      </c>
      <c r="U75" s="34" t="s">
        <v>123</v>
      </c>
      <c r="V75" s="35"/>
    </row>
    <row r="76" spans="1:22" ht="64.5">
      <c r="A76" s="33"/>
      <c r="B76" s="32">
        <v>44284</v>
      </c>
      <c r="C76" s="33"/>
      <c r="D76" s="33"/>
      <c r="E76" s="33"/>
      <c r="F76" s="33"/>
      <c r="G76" s="33"/>
      <c r="H76" s="33"/>
      <c r="I76" s="33"/>
      <c r="J76" s="33"/>
      <c r="K76" s="24"/>
      <c r="L76" s="33"/>
      <c r="M76" s="34"/>
      <c r="N76" s="34"/>
      <c r="O76" s="24" t="s">
        <v>35</v>
      </c>
      <c r="P76" s="34" t="s">
        <v>94</v>
      </c>
      <c r="Q76" s="33">
        <v>3354951.1</v>
      </c>
      <c r="R76" s="27" t="s">
        <v>34</v>
      </c>
      <c r="S76" s="24">
        <v>1</v>
      </c>
      <c r="T76" s="29">
        <f t="shared" si="0"/>
        <v>3354.9511</v>
      </c>
      <c r="U76" s="34" t="s">
        <v>135</v>
      </c>
      <c r="V76" s="35"/>
    </row>
    <row r="77" spans="1:22" ht="25.5">
      <c r="A77" s="33"/>
      <c r="B77" s="32">
        <v>44284</v>
      </c>
      <c r="C77" s="33"/>
      <c r="D77" s="33"/>
      <c r="E77" s="33"/>
      <c r="F77" s="33"/>
      <c r="G77" s="33"/>
      <c r="H77" s="33"/>
      <c r="I77" s="33"/>
      <c r="J77" s="33"/>
      <c r="K77" s="24"/>
      <c r="L77" s="33"/>
      <c r="M77" s="34"/>
      <c r="N77" s="34"/>
      <c r="O77" s="24" t="s">
        <v>35</v>
      </c>
      <c r="P77" s="34" t="s">
        <v>95</v>
      </c>
      <c r="Q77" s="33">
        <v>846826</v>
      </c>
      <c r="R77" s="27" t="s">
        <v>34</v>
      </c>
      <c r="S77" s="24">
        <v>1</v>
      </c>
      <c r="T77" s="29">
        <f t="shared" si="0"/>
        <v>846.826</v>
      </c>
      <c r="U77" s="34" t="s">
        <v>105</v>
      </c>
      <c r="V77" s="35"/>
    </row>
    <row r="78" spans="1:22" ht="26.25">
      <c r="A78" s="33"/>
      <c r="B78" s="32">
        <v>44284</v>
      </c>
      <c r="C78" s="33"/>
      <c r="D78" s="33"/>
      <c r="E78" s="33"/>
      <c r="F78" s="33"/>
      <c r="G78" s="33"/>
      <c r="H78" s="33"/>
      <c r="I78" s="33"/>
      <c r="J78" s="33"/>
      <c r="K78" s="24" t="s">
        <v>35</v>
      </c>
      <c r="L78" s="33"/>
      <c r="M78" s="34"/>
      <c r="N78" s="34"/>
      <c r="O78" s="34"/>
      <c r="P78" s="34" t="s">
        <v>37</v>
      </c>
      <c r="Q78" s="33">
        <v>2490276.24</v>
      </c>
      <c r="R78" s="27" t="s">
        <v>34</v>
      </c>
      <c r="S78" s="24">
        <v>1</v>
      </c>
      <c r="T78" s="29">
        <f t="shared" si="0"/>
        <v>2490.27624</v>
      </c>
      <c r="U78" s="34" t="s">
        <v>136</v>
      </c>
      <c r="V78" s="35"/>
    </row>
    <row r="79" spans="1:22" ht="39">
      <c r="A79" s="33"/>
      <c r="B79" s="32">
        <v>44285</v>
      </c>
      <c r="C79" s="33"/>
      <c r="D79" s="33"/>
      <c r="E79" s="33"/>
      <c r="F79" s="33"/>
      <c r="G79" s="33"/>
      <c r="H79" s="33"/>
      <c r="I79" s="33"/>
      <c r="J79" s="33"/>
      <c r="K79" s="24"/>
      <c r="L79" s="33"/>
      <c r="M79" s="34"/>
      <c r="N79" s="34"/>
      <c r="O79" s="24" t="s">
        <v>35</v>
      </c>
      <c r="P79" s="34" t="s">
        <v>96</v>
      </c>
      <c r="Q79" s="33">
        <v>2919308</v>
      </c>
      <c r="R79" s="27" t="s">
        <v>34</v>
      </c>
      <c r="S79" s="24">
        <v>1</v>
      </c>
      <c r="T79" s="29">
        <f t="shared" si="0"/>
        <v>2919.308</v>
      </c>
      <c r="U79" s="34" t="s">
        <v>137</v>
      </c>
      <c r="V79" s="35"/>
    </row>
    <row r="80" spans="1:22" ht="64.5">
      <c r="A80" s="33"/>
      <c r="B80" s="32">
        <v>44285</v>
      </c>
      <c r="C80" s="33"/>
      <c r="D80" s="33"/>
      <c r="E80" s="33"/>
      <c r="F80" s="33"/>
      <c r="G80" s="33"/>
      <c r="H80" s="33"/>
      <c r="I80" s="33"/>
      <c r="J80" s="33"/>
      <c r="K80" s="24"/>
      <c r="L80" s="33"/>
      <c r="M80" s="34"/>
      <c r="N80" s="34"/>
      <c r="O80" s="24" t="s">
        <v>35</v>
      </c>
      <c r="P80" s="34" t="s">
        <v>97</v>
      </c>
      <c r="Q80" s="33">
        <v>889038.56</v>
      </c>
      <c r="R80" s="27" t="s">
        <v>34</v>
      </c>
      <c r="S80" s="24">
        <v>1</v>
      </c>
      <c r="T80" s="29">
        <f t="shared" si="0"/>
        <v>889.0385600000001</v>
      </c>
      <c r="U80" s="34" t="s">
        <v>138</v>
      </c>
      <c r="V80" s="35"/>
    </row>
    <row r="81" spans="1:22" ht="39">
      <c r="A81" s="33"/>
      <c r="B81" s="32">
        <v>44285</v>
      </c>
      <c r="C81" s="33"/>
      <c r="D81" s="33"/>
      <c r="E81" s="33"/>
      <c r="F81" s="33"/>
      <c r="G81" s="33"/>
      <c r="H81" s="33"/>
      <c r="I81" s="33"/>
      <c r="J81" s="33"/>
      <c r="K81" s="24"/>
      <c r="L81" s="33"/>
      <c r="M81" s="34"/>
      <c r="N81" s="34"/>
      <c r="O81" s="24" t="s">
        <v>35</v>
      </c>
      <c r="P81" s="34" t="s">
        <v>98</v>
      </c>
      <c r="Q81" s="33">
        <v>353106.2</v>
      </c>
      <c r="R81" s="27" t="s">
        <v>34</v>
      </c>
      <c r="S81" s="24">
        <v>1</v>
      </c>
      <c r="T81" s="29">
        <f>Q81/1000</f>
        <v>353.1062</v>
      </c>
      <c r="U81" s="34" t="s">
        <v>139</v>
      </c>
      <c r="V81" s="35"/>
    </row>
    <row r="82" spans="1:22" ht="26.25">
      <c r="A82" s="33"/>
      <c r="B82" s="32">
        <v>44286</v>
      </c>
      <c r="C82" s="33"/>
      <c r="D82" s="33"/>
      <c r="E82" s="33"/>
      <c r="F82" s="33"/>
      <c r="G82" s="33"/>
      <c r="H82" s="33"/>
      <c r="I82" s="33"/>
      <c r="J82" s="33"/>
      <c r="K82" s="24"/>
      <c r="L82" s="33"/>
      <c r="M82" s="34"/>
      <c r="N82" s="34"/>
      <c r="O82" s="24" t="s">
        <v>35</v>
      </c>
      <c r="P82" s="34" t="s">
        <v>82</v>
      </c>
      <c r="Q82" s="33">
        <v>1612078.01</v>
      </c>
      <c r="R82" s="27" t="s">
        <v>34</v>
      </c>
      <c r="S82" s="24">
        <v>1</v>
      </c>
      <c r="T82" s="29">
        <f>Q82/1000</f>
        <v>1612.07801</v>
      </c>
      <c r="U82" s="34" t="s">
        <v>113</v>
      </c>
      <c r="V82" s="35"/>
    </row>
    <row r="83" spans="1:22" ht="26.25">
      <c r="A83" s="33"/>
      <c r="B83" s="32">
        <v>44286</v>
      </c>
      <c r="C83" s="33"/>
      <c r="D83" s="33"/>
      <c r="E83" s="33"/>
      <c r="F83" s="33"/>
      <c r="G83" s="33"/>
      <c r="H83" s="33"/>
      <c r="I83" s="33"/>
      <c r="J83" s="33"/>
      <c r="K83" s="24"/>
      <c r="L83" s="33"/>
      <c r="M83" s="34"/>
      <c r="N83" s="34"/>
      <c r="O83" s="24" t="s">
        <v>35</v>
      </c>
      <c r="P83" s="34" t="s">
        <v>82</v>
      </c>
      <c r="Q83" s="33">
        <v>782555.24</v>
      </c>
      <c r="R83" s="27" t="s">
        <v>34</v>
      </c>
      <c r="S83" s="24">
        <v>1</v>
      </c>
      <c r="T83" s="29">
        <f>Q83/1000</f>
        <v>782.55524</v>
      </c>
      <c r="U83" s="34" t="s">
        <v>140</v>
      </c>
      <c r="V83" s="35"/>
    </row>
    <row r="84" spans="1:22" ht="25.5">
      <c r="A84" s="33"/>
      <c r="B84" s="32">
        <v>44286</v>
      </c>
      <c r="C84" s="33"/>
      <c r="D84" s="33"/>
      <c r="E84" s="33"/>
      <c r="F84" s="33"/>
      <c r="G84" s="33"/>
      <c r="H84" s="33"/>
      <c r="I84" s="33"/>
      <c r="J84" s="33"/>
      <c r="K84" s="24"/>
      <c r="L84" s="33"/>
      <c r="M84" s="34"/>
      <c r="N84" s="34"/>
      <c r="O84" s="24" t="s">
        <v>35</v>
      </c>
      <c r="P84" s="34" t="s">
        <v>99</v>
      </c>
      <c r="Q84" s="33">
        <v>2323302.11</v>
      </c>
      <c r="R84" s="27" t="s">
        <v>34</v>
      </c>
      <c r="S84" s="24">
        <v>1</v>
      </c>
      <c r="T84" s="29">
        <f>Q84/1000</f>
        <v>2323.30211</v>
      </c>
      <c r="U84" s="34" t="s">
        <v>123</v>
      </c>
      <c r="V84" s="35"/>
    </row>
  </sheetData>
  <sheetProtection/>
  <autoFilter ref="A15:X84"/>
  <mergeCells count="25">
    <mergeCell ref="U1:V1"/>
    <mergeCell ref="U2:V2"/>
    <mergeCell ref="U4:V4"/>
    <mergeCell ref="A7:V7"/>
    <mergeCell ref="S10:S14"/>
    <mergeCell ref="T10:T14"/>
    <mergeCell ref="U10:U14"/>
    <mergeCell ref="V10:V14"/>
    <mergeCell ref="A6:V6"/>
    <mergeCell ref="O13:O14"/>
    <mergeCell ref="B10:B14"/>
    <mergeCell ref="A10:A14"/>
    <mergeCell ref="N11:O12"/>
    <mergeCell ref="F13:H13"/>
    <mergeCell ref="C13:E13"/>
    <mergeCell ref="C10:O10"/>
    <mergeCell ref="C11:M11"/>
    <mergeCell ref="Q10:Q14"/>
    <mergeCell ref="R10:R14"/>
    <mergeCell ref="C12:L12"/>
    <mergeCell ref="P10:P14"/>
    <mergeCell ref="N13:N14"/>
    <mergeCell ref="M12:M14"/>
    <mergeCell ref="K13:L13"/>
    <mergeCell ref="I13:J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Газиев Артем Алексеевич</cp:lastModifiedBy>
  <cp:lastPrinted>2019-01-31T09:01:39Z</cp:lastPrinted>
  <dcterms:created xsi:type="dcterms:W3CDTF">2011-01-11T10:25:48Z</dcterms:created>
  <dcterms:modified xsi:type="dcterms:W3CDTF">2021-06-15T11:39:10Z</dcterms:modified>
  <cp:category/>
  <cp:version/>
  <cp:contentType/>
  <cp:contentStatus/>
</cp:coreProperties>
</file>